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<sst xmlns="http://schemas.openxmlformats.org/spreadsheetml/2006/main" count="81" uniqueCount="68">
  <si>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Załącznik nr 7</t>
  </si>
  <si>
    <t>do Uchwały  Nr .../.../2015</t>
  </si>
  <si>
    <t>Rady Gminy Janowiec Kościelny</t>
  </si>
  <si>
    <t>z dnia 29 stycznia  2015 r.</t>
  </si>
  <si>
    <t xml:space="preserve"> Przychody i rozchody budżetu w 2015 r.</t>
  </si>
  <si>
    <t>w złotych</t>
  </si>
  <si>
    <t>Klasyfikacja</t>
  </si>
  <si>
    <t>Przewidywane</t>
  </si>
  <si>
    <t>Plan</t>
  </si>
  <si>
    <t>L.p.</t>
  </si>
  <si>
    <t>Treść</t>
  </si>
  <si>
    <t>§</t>
  </si>
  <si>
    <t>wykonanie 2011*</t>
  </si>
  <si>
    <t>wyk. za 2014 r</t>
  </si>
  <si>
    <t>2015 r.</t>
  </si>
  <si>
    <t>1.</t>
  </si>
  <si>
    <t>Planowane dochody</t>
  </si>
  <si>
    <t xml:space="preserve">dochody bieżące </t>
  </si>
  <si>
    <t>dochody majątkowe</t>
  </si>
  <si>
    <t>2.</t>
  </si>
  <si>
    <t>Planowane wydatki</t>
  </si>
  <si>
    <t xml:space="preserve">wydatki bieżące </t>
  </si>
  <si>
    <t>wydatki majątkowe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</si>
  <si>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</si>
  <si>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</si>
  <si>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</si>
  <si>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</si>
  <si>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</si>
  <si>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</si>
  <si>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</si>
  <si>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</si>
  <si>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</si>
  <si>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</si>
  <si>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</si>
  <si>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</si>
  <si>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</si>
  <si>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</si>
  <si>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</si>
  <si>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</si>
  <si>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</si>
  <si>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</si>
  <si>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</si>
  <si>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</si>
  <si>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</si>
  <si>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</si>
  <si>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</si>
  <si>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</si>
  <si>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</si>
  <si>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</si>
  <si>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</si>
  <si>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Wolne środki, o których mowa w art.217 ust.2 pkt 6 ustawy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</si>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</sst>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top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20" fillId="20" borderId="10" xfId="0" applyFont="1" applyFill="1" applyBorder="1" applyAlignment="1">
      <alignment vertical="center"/>
    </xf>
    <xf numFmtId="0" fontId="1" fillId="20" borderId="10" xfId="0" applyFont="1" applyFill="1" applyBorder="1" applyAlignment="1">
      <alignment horizontal="center" vertical="center"/>
    </xf>
    <xf numFmtId="4" fontId="1" fillId="20" borderId="10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4.75390625" style="1" customWidth="1"/>
    <col min="2" max="2" width="35.375" style="1" customWidth="1"/>
    <col min="3" max="3" width="14.00390625" style="1" customWidth="1"/>
    <col min="4" max="5" width="0" style="1" hidden="1" customWidth="1"/>
    <col min="6" max="6" width="13.75390625" style="1" customWidth="1"/>
    <col min="7" max="16384" width="9.125" style="1" customWidth="1"/>
  </cols>
  <sheetData>
    <row r="1" spans="3:6" ht="12.75">
      <c r="C1" s="2"/>
      <c r="D1" s="37" t="s">
        <v>0</v>
      </c>
      <c r="E1" s="37"/>
      <c r="F1" s="37"/>
    </row>
    <row r="2" spans="3:6" ht="12.75">
      <c r="C2" s="37" t="s">
        <v>1</v>
      </c>
      <c r="D2" s="37"/>
      <c r="E2" s="37"/>
      <c r="F2" s="37"/>
    </row>
    <row r="3" spans="3:6" ht="12.75">
      <c r="C3" s="37" t="s">
        <v>2</v>
      </c>
      <c r="D3" s="37"/>
      <c r="E3" s="37"/>
      <c r="F3" s="37"/>
    </row>
    <row r="4" spans="3:6" ht="12.75">
      <c r="C4" s="37" t="s">
        <v>3</v>
      </c>
      <c r="D4" s="37"/>
      <c r="E4" s="37"/>
      <c r="F4" s="37"/>
    </row>
    <row r="5" spans="1:6" ht="15" customHeight="1">
      <c r="A5" s="38" t="s">
        <v>4</v>
      </c>
      <c r="B5" s="38"/>
      <c r="C5" s="38"/>
      <c r="D5" s="38"/>
      <c r="E5" s="38"/>
      <c r="F5" s="38"/>
    </row>
    <row r="6" ht="12.75">
      <c r="F6" s="3" t="s">
        <v>5</v>
      </c>
    </row>
    <row r="7" spans="1:6" ht="12.75">
      <c r="A7" s="4"/>
      <c r="B7" s="4"/>
      <c r="C7" s="4" t="s">
        <v>6</v>
      </c>
      <c r="D7" s="4" t="s">
        <v>7</v>
      </c>
      <c r="E7" s="4" t="s">
        <v>7</v>
      </c>
      <c r="F7" s="4" t="s">
        <v>8</v>
      </c>
    </row>
    <row r="8" spans="1:6" ht="12.75">
      <c r="A8" s="4" t="s">
        <v>9</v>
      </c>
      <c r="B8" s="4" t="s">
        <v>10</v>
      </c>
      <c r="C8" s="5" t="s">
        <v>11</v>
      </c>
      <c r="D8" s="6" t="s">
        <v>12</v>
      </c>
      <c r="E8" s="6" t="s">
        <v>13</v>
      </c>
      <c r="F8" s="6" t="s">
        <v>14</v>
      </c>
    </row>
    <row r="9" spans="1:6" ht="13.5" customHeight="1">
      <c r="A9" s="7">
        <v>1</v>
      </c>
      <c r="B9" s="7">
        <v>2</v>
      </c>
      <c r="C9" s="7">
        <v>3</v>
      </c>
      <c r="D9" s="7">
        <v>4</v>
      </c>
      <c r="E9" s="7"/>
      <c r="F9" s="7">
        <v>5</v>
      </c>
    </row>
    <row r="10" spans="1:6" ht="19.5" customHeight="1">
      <c r="A10" s="8" t="s">
        <v>15</v>
      </c>
      <c r="B10" s="9" t="s">
        <v>16</v>
      </c>
      <c r="C10" s="10"/>
      <c r="D10" s="11">
        <v>39365440.81</v>
      </c>
      <c r="E10" s="11">
        <f>SUM(E11:E12)</f>
        <v>14405531.16</v>
      </c>
      <c r="F10" s="11">
        <f>SUM(F11:F12)</f>
        <v>13864532.399999999</v>
      </c>
    </row>
    <row r="11" spans="1:6" ht="19.5" customHeight="1">
      <c r="A11" s="8"/>
      <c r="B11" s="12" t="s">
        <v>17</v>
      </c>
      <c r="C11" s="13"/>
      <c r="D11" s="14"/>
      <c r="E11" s="14">
        <v>12932081.59</v>
      </c>
      <c r="F11" s="14">
        <v>12524098.36</v>
      </c>
    </row>
    <row r="12" spans="1:6" ht="19.5" customHeight="1">
      <c r="A12" s="8"/>
      <c r="B12" s="15" t="s">
        <v>18</v>
      </c>
      <c r="C12" s="8"/>
      <c r="D12" s="16"/>
      <c r="E12" s="16">
        <v>1473449.57</v>
      </c>
      <c r="F12" s="16">
        <v>1340434.04</v>
      </c>
    </row>
    <row r="13" spans="1:6" ht="19.5" customHeight="1">
      <c r="A13" s="17" t="s">
        <v>19</v>
      </c>
      <c r="B13" s="18" t="s">
        <v>20</v>
      </c>
      <c r="C13" s="17"/>
      <c r="D13" s="19">
        <v>43455315.93</v>
      </c>
      <c r="E13" s="19">
        <f>SUM(E14:E15)</f>
        <v>13774472.020000001</v>
      </c>
      <c r="F13" s="19">
        <f>SUM(F14:F15)</f>
        <v>13674532.4</v>
      </c>
    </row>
    <row r="14" spans="1:6" ht="19.5" customHeight="1">
      <c r="A14" s="17"/>
      <c r="B14" s="18" t="s">
        <v>21</v>
      </c>
      <c r="C14" s="17"/>
      <c r="D14" s="19"/>
      <c r="E14" s="19">
        <v>12066188.3</v>
      </c>
      <c r="F14" s="19">
        <v>11398981.41</v>
      </c>
    </row>
    <row r="15" spans="1:6" ht="19.5" customHeight="1">
      <c r="A15" s="17"/>
      <c r="B15" s="18" t="s">
        <v>22</v>
      </c>
      <c r="C15" s="17"/>
      <c r="D15" s="19"/>
      <c r="E15" s="19">
        <v>1708283.72</v>
      </c>
      <c r="F15" s="19">
        <v>2275550.99</v>
      </c>
    </row>
    <row r="16" spans="1:6" ht="19.5" customHeight="1">
      <c r="A16" s="17"/>
      <c r="B16" s="18" t="s">
        <v>23</v>
      </c>
      <c r="C16" s="17"/>
      <c r="D16" s="18"/>
      <c r="E16" s="19">
        <f>SUM(E10-E13)</f>
        <v>631059.1399999987</v>
      </c>
      <c r="F16" s="19">
        <f>SUM(F10-F13)</f>
        <v>189999.99999999814</v>
      </c>
    </row>
    <row r="17" spans="1:6" ht="19.5" customHeight="1">
      <c r="A17" s="20"/>
      <c r="B17" s="21" t="s">
        <v>24</v>
      </c>
      <c r="C17" s="20"/>
      <c r="D17" s="22">
        <f>SUM(D10-D13)</f>
        <v>-4089875.1199999973</v>
      </c>
      <c r="E17" s="22"/>
      <c r="F17" s="22"/>
    </row>
    <row r="18" spans="1:6" ht="19.5" customHeight="1">
      <c r="A18" s="4" t="s">
        <v>25</v>
      </c>
      <c r="B18" s="23" t="s">
        <v>26</v>
      </c>
      <c r="C18" s="24"/>
      <c r="D18" s="25">
        <f>SUM(D19-D29)</f>
        <v>4089875.119999999</v>
      </c>
      <c r="E18" s="25">
        <f>SUM(E19-E29)</f>
        <v>-631059.14</v>
      </c>
      <c r="F18" s="25">
        <f>SUM(F19-F29)</f>
        <v>-190000</v>
      </c>
    </row>
    <row r="19" spans="1:6" ht="19.5" customHeight="1">
      <c r="A19" s="39" t="s">
        <v>27</v>
      </c>
      <c r="B19" s="39"/>
      <c r="C19" s="7"/>
      <c r="D19" s="26">
        <f>SUM(D20:D28)</f>
        <v>5975447.1899999995</v>
      </c>
      <c r="E19" s="26">
        <f>SUM(E20:E28)</f>
        <v>40000</v>
      </c>
      <c r="F19" s="26">
        <f>SUM(F20:F28)</f>
        <v>0</v>
      </c>
    </row>
    <row r="20" spans="1:6" ht="19.5" customHeight="1">
      <c r="A20" s="13" t="s">
        <v>15</v>
      </c>
      <c r="B20" s="12" t="s">
        <v>28</v>
      </c>
      <c r="C20" s="13" t="s">
        <v>29</v>
      </c>
      <c r="D20" s="14">
        <v>2850352.87</v>
      </c>
      <c r="E20" s="14"/>
      <c r="F20" s="14"/>
    </row>
    <row r="21" spans="1:6" ht="19.5" customHeight="1">
      <c r="A21" s="17" t="s">
        <v>19</v>
      </c>
      <c r="B21" s="18" t="s">
        <v>30</v>
      </c>
      <c r="C21" s="17" t="s">
        <v>29</v>
      </c>
      <c r="D21" s="19">
        <v>984600</v>
      </c>
      <c r="E21" s="19"/>
      <c r="F21" s="19"/>
    </row>
    <row r="22" spans="1:6" ht="49.5" customHeight="1">
      <c r="A22" s="17" t="s">
        <v>31</v>
      </c>
      <c r="B22" s="27" t="s">
        <v>32</v>
      </c>
      <c r="C22" s="17" t="s">
        <v>33</v>
      </c>
      <c r="D22" s="18"/>
      <c r="E22" s="18"/>
      <c r="F22" s="18"/>
    </row>
    <row r="23" spans="1:6" ht="19.5" customHeight="1">
      <c r="A23" s="17" t="s">
        <v>34</v>
      </c>
      <c r="B23" s="18" t="s">
        <v>35</v>
      </c>
      <c r="C23" s="17" t="s">
        <v>36</v>
      </c>
      <c r="D23" s="18"/>
      <c r="E23" s="18"/>
      <c r="F23" s="18"/>
    </row>
    <row r="24" spans="1:6" ht="19.5" customHeight="1">
      <c r="A24" s="17" t="s">
        <v>37</v>
      </c>
      <c r="B24" s="18" t="s">
        <v>38</v>
      </c>
      <c r="C24" s="17" t="s">
        <v>39</v>
      </c>
      <c r="D24" s="18"/>
      <c r="E24" s="18"/>
      <c r="F24" s="18"/>
    </row>
    <row r="25" spans="1:6" ht="19.5" customHeight="1">
      <c r="A25" s="17" t="s">
        <v>40</v>
      </c>
      <c r="B25" s="18" t="s">
        <v>41</v>
      </c>
      <c r="C25" s="17" t="s">
        <v>42</v>
      </c>
      <c r="D25" s="19"/>
      <c r="E25" s="19"/>
      <c r="F25" s="19"/>
    </row>
    <row r="26" spans="1:6" ht="19.5" customHeight="1">
      <c r="A26" s="17" t="s">
        <v>43</v>
      </c>
      <c r="B26" s="18" t="s">
        <v>44</v>
      </c>
      <c r="C26" s="17" t="s">
        <v>45</v>
      </c>
      <c r="D26" s="18"/>
      <c r="E26" s="18"/>
      <c r="F26" s="18"/>
    </row>
    <row r="27" spans="1:6" ht="19.5" customHeight="1">
      <c r="A27" s="17" t="s">
        <v>46</v>
      </c>
      <c r="B27" s="18" t="s">
        <v>47</v>
      </c>
      <c r="C27" s="17" t="s">
        <v>48</v>
      </c>
      <c r="D27" s="18"/>
      <c r="E27" s="18"/>
      <c r="F27" s="18"/>
    </row>
    <row r="28" spans="1:6" ht="25.5" customHeight="1">
      <c r="A28" s="8" t="s">
        <v>49</v>
      </c>
      <c r="B28" s="28" t="s">
        <v>50</v>
      </c>
      <c r="C28" s="8" t="s">
        <v>51</v>
      </c>
      <c r="D28" s="16">
        <v>2140494.32</v>
      </c>
      <c r="E28" s="16">
        <v>40000</v>
      </c>
      <c r="F28" s="16"/>
    </row>
    <row r="29" spans="1:6" ht="19.5" customHeight="1">
      <c r="A29" s="39" t="s">
        <v>52</v>
      </c>
      <c r="B29" s="39"/>
      <c r="C29" s="7"/>
      <c r="D29" s="26">
        <f>SUM(D30)</f>
        <v>1885572.07</v>
      </c>
      <c r="E29" s="26">
        <f>SUM(E30)</f>
        <v>671059.14</v>
      </c>
      <c r="F29" s="26">
        <f>SUM(F30)</f>
        <v>190000</v>
      </c>
    </row>
    <row r="30" spans="1:6" ht="19.5" customHeight="1">
      <c r="A30" s="10" t="s">
        <v>15</v>
      </c>
      <c r="B30" s="9" t="s">
        <v>53</v>
      </c>
      <c r="C30" s="10" t="s">
        <v>54</v>
      </c>
      <c r="D30" s="11">
        <v>1885572.07</v>
      </c>
      <c r="E30" s="11">
        <v>671059.14</v>
      </c>
      <c r="F30" s="11">
        <v>190000</v>
      </c>
    </row>
    <row r="31" spans="1:6" ht="19.5" customHeight="1">
      <c r="A31" s="17" t="s">
        <v>19</v>
      </c>
      <c r="B31" s="18" t="s">
        <v>55</v>
      </c>
      <c r="C31" s="17" t="s">
        <v>54</v>
      </c>
      <c r="D31" s="18"/>
      <c r="E31" s="18"/>
      <c r="F31" s="18"/>
    </row>
    <row r="32" spans="1:6" ht="49.5" customHeight="1">
      <c r="A32" s="17" t="s">
        <v>31</v>
      </c>
      <c r="B32" s="27" t="s">
        <v>56</v>
      </c>
      <c r="C32" s="17" t="s">
        <v>57</v>
      </c>
      <c r="D32" s="18"/>
      <c r="E32" s="18"/>
      <c r="F32" s="18"/>
    </row>
    <row r="33" spans="1:6" ht="19.5" customHeight="1">
      <c r="A33" s="17" t="s">
        <v>34</v>
      </c>
      <c r="B33" s="18" t="s">
        <v>58</v>
      </c>
      <c r="C33" s="17" t="s">
        <v>59</v>
      </c>
      <c r="D33" s="18"/>
      <c r="E33" s="18"/>
      <c r="F33" s="18"/>
    </row>
    <row r="34" spans="1:6" ht="19.5" customHeight="1">
      <c r="A34" s="17" t="s">
        <v>37</v>
      </c>
      <c r="B34" s="18" t="s">
        <v>60</v>
      </c>
      <c r="C34" s="17" t="s">
        <v>61</v>
      </c>
      <c r="D34" s="18"/>
      <c r="E34" s="18"/>
      <c r="F34" s="18"/>
    </row>
    <row r="35" spans="1:6" ht="19.5" customHeight="1">
      <c r="A35" s="17" t="s">
        <v>40</v>
      </c>
      <c r="B35" s="18" t="s">
        <v>62</v>
      </c>
      <c r="C35" s="17" t="s">
        <v>63</v>
      </c>
      <c r="D35" s="18"/>
      <c r="E35" s="18"/>
      <c r="F35" s="18"/>
    </row>
    <row r="36" spans="1:6" ht="19.5" customHeight="1">
      <c r="A36" s="17" t="s">
        <v>43</v>
      </c>
      <c r="B36" s="29" t="s">
        <v>64</v>
      </c>
      <c r="C36" s="30" t="s">
        <v>65</v>
      </c>
      <c r="D36" s="29"/>
      <c r="E36" s="29"/>
      <c r="F36" s="29"/>
    </row>
    <row r="37" spans="1:6" ht="19.5" customHeight="1">
      <c r="A37" s="31" t="s">
        <v>46</v>
      </c>
      <c r="B37" s="32" t="s">
        <v>66</v>
      </c>
      <c r="C37" s="31" t="s">
        <v>67</v>
      </c>
      <c r="D37" s="32"/>
      <c r="E37" s="32"/>
      <c r="F37" s="32"/>
    </row>
    <row r="38" spans="1:6" ht="19.5" customHeight="1">
      <c r="A38" s="33"/>
      <c r="B38" s="34"/>
      <c r="C38" s="34"/>
      <c r="D38" s="34"/>
      <c r="E38" s="34"/>
      <c r="F38" s="34"/>
    </row>
    <row r="39" spans="1:5" ht="12.75">
      <c r="A39" s="35"/>
      <c r="E39" s="36"/>
    </row>
    <row r="40" ht="12.75">
      <c r="A40" s="35"/>
    </row>
    <row r="41" ht="12.75">
      <c r="A41" s="35"/>
    </row>
    <row r="42" ht="12.75">
      <c r="A42" s="35"/>
    </row>
    <row r="43" ht="12.75">
      <c r="A43" s="35"/>
    </row>
    <row r="44" ht="12.75">
      <c r="A44" s="35"/>
    </row>
    <row r="45" ht="12.75">
      <c r="A45" s="35"/>
    </row>
    <row r="46" ht="12.75">
      <c r="A46" s="35"/>
    </row>
    <row r="47" ht="12.75">
      <c r="A47" s="35"/>
    </row>
    <row r="48" ht="12.75">
      <c r="A48" s="35"/>
    </row>
    <row r="49" ht="12.75">
      <c r="A49" s="35"/>
    </row>
    <row r="50" ht="12.75">
      <c r="A50" s="35"/>
    </row>
    <row r="51" ht="12.75">
      <c r="A51" s="35"/>
    </row>
    <row r="52" ht="12.75">
      <c r="A52" s="35"/>
    </row>
    <row r="53" ht="12.75">
      <c r="A53" s="35"/>
    </row>
    <row r="54" ht="12.75">
      <c r="A54" s="35"/>
    </row>
    <row r="55" ht="12.75">
      <c r="A55" s="35"/>
    </row>
  </sheetData>
  <mergeCells count="7">
    <mergeCell ref="A5:F5"/>
    <mergeCell ref="A19:B19"/>
    <mergeCell ref="A29:B29"/>
    <mergeCell ref="D1:F1"/>
    <mergeCell ref="C2:F2"/>
    <mergeCell ref="C3:F3"/>
    <mergeCell ref="C4:F4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cp:lastPrinted>2015-01-26T10:38:17Z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