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dwiczak.EUROBR\Desktop\Klienci\UG Janowiec Kościelny\2021 - 2023\Załączniki\"/>
    </mc:Choice>
  </mc:AlternateContent>
  <bookViews>
    <workbookView xWindow="390" yWindow="555" windowWidth="19815" windowHeight="7365" activeTab="2"/>
  </bookViews>
  <sheets>
    <sheet name="budynki_i_budowle" sheetId="1" r:id="rId1"/>
    <sheet name="pozostałe_śr__trwałe" sheetId="2" r:id="rId2"/>
    <sheet name="elektronika" sheetId="3" r:id="rId3"/>
  </sheets>
  <calcPr calcId="152511"/>
</workbook>
</file>

<file path=xl/calcChain.xml><?xml version="1.0" encoding="utf-8"?>
<calcChain xmlns="http://schemas.openxmlformats.org/spreadsheetml/2006/main">
  <c r="D43" i="3" l="1"/>
  <c r="D22" i="3"/>
  <c r="B11" i="2"/>
  <c r="E11" i="1" l="1"/>
</calcChain>
</file>

<file path=xl/sharedStrings.xml><?xml version="1.0" encoding="utf-8"?>
<sst xmlns="http://schemas.openxmlformats.org/spreadsheetml/2006/main" count="107" uniqueCount="79">
  <si>
    <t>Załącznik nr 5A</t>
  </si>
  <si>
    <t>13-111 Janowiec Kościelny, Waśniewo - Grabowo 4</t>
  </si>
  <si>
    <t>Lp.</t>
  </si>
  <si>
    <t>Nazwa budynku, adres</t>
  </si>
  <si>
    <t>Rok budowy</t>
  </si>
  <si>
    <r>
      <t>Pow. w m</t>
    </r>
    <r>
      <rPr>
        <b/>
        <vertAlign val="superscript"/>
        <sz val="10"/>
        <color rgb="FF000000"/>
        <rFont val="Tahoma"/>
        <family val="2"/>
        <charset val="238"/>
      </rPr>
      <t>2</t>
    </r>
  </si>
  <si>
    <t>Wartość</t>
  </si>
  <si>
    <t>Rodzaj wartości</t>
  </si>
  <si>
    <t>Materiał budowy scian, więźby dachowej i konstrukcji dachu</t>
  </si>
  <si>
    <t>Zabezpieczenia  przeciwpożarowe i przeciw kradzieżowe</t>
  </si>
  <si>
    <t>1.</t>
  </si>
  <si>
    <t>Budynek szkoły Waśniewo</t>
  </si>
  <si>
    <t>odtworzeniowa</t>
  </si>
  <si>
    <t>cegła czerwona palona, stropy drewniane, więźba drewniana, pokrycie balachodachówka</t>
  </si>
  <si>
    <t>wg.przepisów</t>
  </si>
  <si>
    <t>2.</t>
  </si>
  <si>
    <t>Budynek szkoły (nowy)</t>
  </si>
  <si>
    <t>cegła wapienno-piaskowa, pustak "suporex", płyty stropowe i płyty korytkowe (nad salą gimnastyczną), papa termozgrzewalna</t>
  </si>
  <si>
    <t>Razem:</t>
  </si>
  <si>
    <t>Liczba pracowników w jednostce:</t>
  </si>
  <si>
    <t>Załącznik nr 5B</t>
  </si>
  <si>
    <t>Wartość pozostałych środków trwałych i wyposażenia</t>
  </si>
  <si>
    <t>Załącznik nr 5C</t>
  </si>
  <si>
    <t>Wykaz sprzętu elektronicznego</t>
  </si>
  <si>
    <t>do ubezpieczenia od wszystkich ryzyk</t>
  </si>
  <si>
    <t>I. Sprzęt stacjonarny</t>
  </si>
  <si>
    <t>Za sprzęt elektroniczny przyjmuje się komputery, cantale telefoniczne, faxy itp.</t>
  </si>
  <si>
    <t>lp.</t>
  </si>
  <si>
    <t>Nazwa sprzętu</t>
  </si>
  <si>
    <t>Rok produkcji</t>
  </si>
  <si>
    <t>Wartość księgowa brutto  (wartość początkowa)</t>
  </si>
  <si>
    <t>3.</t>
  </si>
  <si>
    <t>II. Sprzęt przenośny</t>
  </si>
  <si>
    <t>Za sprzęt elektroniczny przenośny przyjmuje się komputery (laptopy), kamery video itp. Sprzęt</t>
  </si>
  <si>
    <t>Nazwa sprzętu, model</t>
  </si>
  <si>
    <t>Inne lokalizacje (oprócz ww. budynków) w których znajduje się Państwa mienie: Brak</t>
  </si>
  <si>
    <t>Szkoła Podstawowa w Waśniewie - Grabowie</t>
  </si>
  <si>
    <r>
      <t>Łączna wartość pozostałych środków trwałych, środków trwałych niskocennych i wyposażenia</t>
    </r>
    <r>
      <rPr>
        <sz val="10"/>
        <color rgb="FF000000"/>
        <rFont val="Tahoma"/>
        <family val="2"/>
        <charset val="238"/>
      </rPr>
      <t xml:space="preserve"> (z wyłączeniem budynków i budowli, sprzętu elektronicznego wykazanego dalej i pojazdów)</t>
    </r>
  </si>
  <si>
    <t>Okres ubezpieczenia: od 01.01.2021</t>
  </si>
  <si>
    <t>nie starszy niż 5 letni (wyprodukowany w roku 2016).</t>
  </si>
  <si>
    <t>4.</t>
  </si>
  <si>
    <t>5.</t>
  </si>
  <si>
    <t>router Huawei AP4050 DN</t>
  </si>
  <si>
    <t>monitor Samsung 65 cali</t>
  </si>
  <si>
    <t>6.</t>
  </si>
  <si>
    <t>7.</t>
  </si>
  <si>
    <t>8.</t>
  </si>
  <si>
    <t>9.</t>
  </si>
  <si>
    <t>10.</t>
  </si>
  <si>
    <t>11.</t>
  </si>
  <si>
    <t>12.</t>
  </si>
  <si>
    <t xml:space="preserve">tablica interaktywne PRO </t>
  </si>
  <si>
    <t>13.</t>
  </si>
  <si>
    <t>14.</t>
  </si>
  <si>
    <t>laptop 15,6 DELl 5570 ( 2 szt. x 3238,99 zł)</t>
  </si>
  <si>
    <t>laptop 15,6 Lenowo 320  (2 szt. x 2748.99 zł)</t>
  </si>
  <si>
    <t xml:space="preserve">notebook - laptop 15,6 DELL </t>
  </si>
  <si>
    <t>aparat fotogr. CANON</t>
  </si>
  <si>
    <t>aparat fot. POWER SHOT</t>
  </si>
  <si>
    <t>projektor Beng MS506 DLP KL III</t>
  </si>
  <si>
    <t>projektor Beng MS506 DLP  KL II</t>
  </si>
  <si>
    <t>laptop Dell Latitude 3400 - 16 szt x 1940 zł</t>
  </si>
  <si>
    <t>tablica MAC  86 cali</t>
  </si>
  <si>
    <t>kserokopiarka z wyposa. do prac biurowych NETKOM</t>
  </si>
  <si>
    <t>monitoring Kamery IP (wg. faktury)</t>
  </si>
  <si>
    <t>drukarka laserowa BROTHER DCP-J105</t>
  </si>
  <si>
    <t>czytnik przew.  do bibl. DATALOGIC QW2120-BKK1S</t>
  </si>
  <si>
    <t>monitor inter. Avtek Touch Screen Lite 65 cali TKDA414OA</t>
  </si>
  <si>
    <t>projektor multimedialny Acer U5320W</t>
  </si>
  <si>
    <t>kserokopiarka BROTHER-MFC-L2732DW</t>
  </si>
  <si>
    <t>kolumna z dwoma mikrtofonami SD Bluetooth USB 15 cali</t>
  </si>
  <si>
    <t>projektor darowizna z CAUTIOM EPSON EB - W42</t>
  </si>
  <si>
    <t xml:space="preserve">laptop Lenovo L340-17/8GB RAM/Intel i 5/17.3 (5 szt.x 3490,00 zł) </t>
  </si>
  <si>
    <t>REGON: 001206287</t>
  </si>
  <si>
    <t>15.</t>
  </si>
  <si>
    <t xml:space="preserve">Laptop DELL E5440I5/8GB/240SSD - (laptopy poleasingowe, używane) - 12 szt. cena jednostkowa 1274,99 zł. użytkowane w sposób użyczenia od Gminy Janowiec K - dla uczniów - Dodatkowo Program AVG Antywirus Busines Lic. Edu. 100ST - 449,67 zł </t>
  </si>
  <si>
    <t>Wykaz budynków i budowli</t>
  </si>
  <si>
    <t>modem HUAWEY E5783B-230 S/N (10 szt. 985,00 zł)</t>
  </si>
  <si>
    <t xml:space="preserve">księgozbiór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</si>
</sst>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#,##0.00&quot; zł&quot;"/>
    <numFmt numFmtId="165" formatCode="#,##0.00&quot; &quot;[$zł]"/>
    <numFmt numFmtId="166" formatCode="#,##0.00&quot; &quot;[$zł-415];[Red]&quot;-&quot;#,##0.00&quot; &quot;[$zł-415]"/>
    <numFmt numFmtId="167" formatCode="#,##0.00\ &quot;zł&quot;"/>
  </numFmts>
  <fonts count="22" x14ac:knownFonts="1"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2" fillId="8" borderId="1" applyNumberFormat="0" applyProtection="0"/>
    <xf numFmtId="0" fontId="3" fillId="9" borderId="2" applyNumberFormat="0" applyProtection="0"/>
    <xf numFmtId="0" fontId="4" fillId="0" borderId="0" applyNumberFormat="0" applyBorder="0" applyProtection="0"/>
    <xf numFmtId="0" fontId="5" fillId="0" borderId="3" applyNumberFormat="0" applyProtection="0"/>
    <xf numFmtId="0" fontId="6" fillId="0" borderId="4" applyNumberFormat="0" applyProtection="0"/>
    <xf numFmtId="0" fontId="7" fillId="0" borderId="5" applyNumberFormat="0" applyProtection="0"/>
    <xf numFmtId="0" fontId="7" fillId="0" borderId="0" applyNumberFormat="0" applyBorder="0" applyProtection="0"/>
    <xf numFmtId="0" fontId="8" fillId="10" borderId="1" applyNumberFormat="0" applyProtection="0"/>
    <xf numFmtId="0" fontId="9" fillId="0" borderId="6" applyNumberFormat="0" applyProtection="0"/>
    <xf numFmtId="0" fontId="10" fillId="11" borderId="7" applyNumberFormat="0" applyProtection="0"/>
    <xf numFmtId="0" fontId="11" fillId="8" borderId="8" applyNumberFormat="0" applyProtection="0"/>
    <xf numFmtId="0" fontId="12" fillId="0" borderId="0" applyNumberFormat="0" applyBorder="0" applyProtection="0"/>
    <xf numFmtId="0" fontId="13" fillId="0" borderId="9" applyNumberFormat="0" applyProtection="0"/>
    <xf numFmtId="0" fontId="14" fillId="0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6" fontId="16" fillId="0" borderId="0" applyBorder="0" applyProtection="0"/>
  </cellStyleXfs>
  <cellXfs count="72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164" fontId="18" fillId="0" borderId="13" xfId="0" applyNumberFormat="1" applyFont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0" fontId="17" fillId="0" borderId="1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164" fontId="17" fillId="0" borderId="10" xfId="0" applyNumberFormat="1" applyFont="1" applyBorder="1" applyAlignment="1">
      <alignment horizontal="center" vertical="center" wrapText="1" shrinkToFi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167" fontId="20" fillId="0" borderId="14" xfId="0" applyNumberFormat="1" applyFont="1" applyBorder="1"/>
    <xf numFmtId="0" fontId="20" fillId="0" borderId="0" xfId="0" applyFont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167" fontId="20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8" fontId="20" fillId="0" borderId="14" xfId="0" applyNumberFormat="1" applyFont="1" applyBorder="1"/>
    <xf numFmtId="8" fontId="20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165" fontId="17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8" fontId="21" fillId="0" borderId="14" xfId="0" applyNumberFormat="1" applyFont="1" applyBorder="1"/>
    <xf numFmtId="0" fontId="21" fillId="0" borderId="0" xfId="0" applyFont="1"/>
    <xf numFmtId="0" fontId="17" fillId="0" borderId="0" xfId="0" applyFont="1" applyBorder="1"/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165" fontId="17" fillId="0" borderId="14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vertical="center" wrapText="1"/>
    </xf>
    <xf numFmtId="0" fontId="20" fillId="12" borderId="14" xfId="0" applyFont="1" applyFill="1" applyBorder="1"/>
    <xf numFmtId="0" fontId="20" fillId="12" borderId="14" xfId="0" applyFont="1" applyFill="1" applyBorder="1" applyAlignment="1">
      <alignment horizontal="center" vertical="center" wrapText="1"/>
    </xf>
    <xf numFmtId="167" fontId="20" fillId="12" borderId="14" xfId="0" applyNumberFormat="1" applyFont="1" applyFill="1" applyBorder="1" applyAlignment="1">
      <alignment horizontal="right" vertical="center" wrapText="1"/>
    </xf>
    <xf numFmtId="0" fontId="20" fillId="12" borderId="14" xfId="0" applyFont="1" applyFill="1" applyBorder="1" applyAlignment="1">
      <alignment vertical="center" wrapText="1"/>
    </xf>
    <xf numFmtId="167" fontId="20" fillId="12" borderId="14" xfId="0" applyNumberFormat="1" applyFont="1" applyFill="1" applyBorder="1" applyAlignment="1">
      <alignment vertical="center" wrapText="1"/>
    </xf>
    <xf numFmtId="0" fontId="21" fillId="12" borderId="14" xfId="0" applyFont="1" applyFill="1" applyBorder="1"/>
    <xf numFmtId="0" fontId="20" fillId="12" borderId="14" xfId="0" applyFont="1" applyFill="1" applyBorder="1" applyAlignment="1">
      <alignment horizontal="center"/>
    </xf>
    <xf numFmtId="8" fontId="20" fillId="12" borderId="14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17" fillId="0" borderId="15" xfId="0" applyFont="1" applyBorder="1"/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</cellXfs>
  <cellStyles count="25">
    <cellStyle name="Excel Built-in Accent1" xfId="1"/>
    <cellStyle name="Excel Built-in Accent2" xfId="2"/>
    <cellStyle name="Excel Built-in Accent3" xfId="3"/>
    <cellStyle name="Excel Built-in Accent4" xfId="4"/>
    <cellStyle name="Excel Built-in Accent5" xfId="5"/>
    <cellStyle name="Excel Built-in Accent6" xfId="6"/>
    <cellStyle name="Excel Built-in Calculation" xfId="7"/>
    <cellStyle name="Excel Built-in Check Cell" xfId="8"/>
    <cellStyle name="Excel Built-in Explanatory Text" xfId="9"/>
    <cellStyle name="Excel Built-in Heading 1" xfId="10"/>
    <cellStyle name="Excel Built-in Heading 2" xfId="11"/>
    <cellStyle name="Excel Built-in Heading 3" xfId="12"/>
    <cellStyle name="Excel Built-in Heading 4" xfId="13"/>
    <cellStyle name="Excel Built-in Input" xfId="14"/>
    <cellStyle name="Excel Built-in Linked Cell" xfId="15"/>
    <cellStyle name="Excel Built-in Note" xfId="16"/>
    <cellStyle name="Excel Built-in Output" xfId="17"/>
    <cellStyle name="Excel Built-in Title" xfId="18"/>
    <cellStyle name="Excel Built-in Total" xfId="19"/>
    <cellStyle name="Excel Built-in Warning Text" xfId="20"/>
    <cellStyle name="Heading" xfId="21"/>
    <cellStyle name="Heading1" xfId="22"/>
    <cellStyle name="Normalny" xfId="0" builtinId="0" customBuiltin="1"/>
    <cellStyle name="Result" xfId="23"/>
    <cellStyle name="Result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workbookViewId="0">
      <selection activeCell="D15" sqref="D15"/>
    </sheetView>
  </sheetViews>
  <sheetFormatPr defaultRowHeight="14.25" x14ac:dyDescent="0.2"/>
  <cols>
    <col min="1" max="1" width="4.125" style="1" customWidth="1"/>
    <col min="2" max="2" width="21.375" style="1" customWidth="1"/>
    <col min="3" max="3" width="7.625" style="1" customWidth="1"/>
    <col min="4" max="4" width="9.375" style="1" bestFit="1" customWidth="1"/>
    <col min="5" max="5" width="14.375" style="1" bestFit="1" customWidth="1"/>
    <col min="6" max="6" width="11.75" style="1" bestFit="1" customWidth="1"/>
    <col min="7" max="7" width="24.5" style="1" customWidth="1"/>
    <col min="8" max="8" width="18.625" style="1" customWidth="1"/>
    <col min="9" max="1025" width="8.5" style="1" customWidth="1"/>
    <col min="1026" max="1026" width="9" customWidth="1"/>
  </cols>
  <sheetData>
    <row r="1" spans="1:31" x14ac:dyDescent="0.2">
      <c r="A1" s="1" t="s">
        <v>38</v>
      </c>
      <c r="H1" s="2" t="s">
        <v>0</v>
      </c>
    </row>
    <row r="3" spans="1:31" x14ac:dyDescent="0.2">
      <c r="A3" s="69" t="s">
        <v>76</v>
      </c>
      <c r="B3" s="69"/>
      <c r="C3" s="69"/>
      <c r="D3" s="69"/>
      <c r="E3" s="69"/>
      <c r="F3" s="69"/>
      <c r="G3" s="69"/>
      <c r="H3" s="69"/>
    </row>
    <row r="4" spans="1:31" x14ac:dyDescent="0.2">
      <c r="A4" s="69" t="s">
        <v>36</v>
      </c>
      <c r="B4" s="69"/>
      <c r="C4" s="69"/>
      <c r="D4" s="69"/>
      <c r="E4" s="69"/>
      <c r="F4" s="69"/>
      <c r="G4" s="69"/>
      <c r="H4" s="69"/>
    </row>
    <row r="5" spans="1:31" x14ac:dyDescent="0.2">
      <c r="A5" s="69" t="s">
        <v>1</v>
      </c>
      <c r="B5" s="69"/>
      <c r="C5" s="69"/>
      <c r="D5" s="69"/>
      <c r="E5" s="69"/>
      <c r="F5" s="69"/>
      <c r="G5" s="69"/>
      <c r="H5" s="69"/>
    </row>
    <row r="6" spans="1:31" x14ac:dyDescent="0.2">
      <c r="A6" s="69" t="s">
        <v>73</v>
      </c>
      <c r="B6" s="69"/>
      <c r="C6" s="69"/>
      <c r="D6" s="69"/>
      <c r="E6" s="69"/>
      <c r="F6" s="69"/>
      <c r="G6" s="69"/>
      <c r="H6" s="69"/>
    </row>
    <row r="8" spans="1:31" ht="38.2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5" t="s">
        <v>8</v>
      </c>
      <c r="H8" s="5" t="s">
        <v>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8.25" x14ac:dyDescent="0.2">
      <c r="A9" s="7" t="s">
        <v>10</v>
      </c>
      <c r="B9" s="8" t="s">
        <v>11</v>
      </c>
      <c r="C9" s="9">
        <v>1936</v>
      </c>
      <c r="D9" s="10">
        <v>492</v>
      </c>
      <c r="E9" s="11">
        <v>1800000</v>
      </c>
      <c r="F9" s="11" t="s">
        <v>12</v>
      </c>
      <c r="G9" s="7" t="s">
        <v>13</v>
      </c>
      <c r="H9" s="12" t="s">
        <v>14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63.75" x14ac:dyDescent="0.2">
      <c r="A10" s="7" t="s">
        <v>15</v>
      </c>
      <c r="B10" s="12" t="s">
        <v>16</v>
      </c>
      <c r="C10" s="7">
        <v>1997</v>
      </c>
      <c r="D10" s="13">
        <v>1286</v>
      </c>
      <c r="E10" s="14">
        <v>4500000</v>
      </c>
      <c r="F10" s="14" t="s">
        <v>12</v>
      </c>
      <c r="G10" s="7" t="s">
        <v>17</v>
      </c>
      <c r="H10" s="12" t="s">
        <v>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">
      <c r="A11" s="6"/>
      <c r="B11" s="6"/>
      <c r="C11" s="6"/>
      <c r="D11" s="3" t="s">
        <v>18</v>
      </c>
      <c r="E11" s="15">
        <f>SUM(E9:E10)</f>
        <v>6300000</v>
      </c>
      <c r="F11" s="1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">
      <c r="A13" s="1" t="s">
        <v>35</v>
      </c>
    </row>
    <row r="15" spans="1:31" x14ac:dyDescent="0.2">
      <c r="A15" s="1" t="s">
        <v>19</v>
      </c>
      <c r="C15" s="1">
        <v>20</v>
      </c>
    </row>
  </sheetData>
  <mergeCells count="4">
    <mergeCell ref="A3:H3"/>
    <mergeCell ref="A4:H4"/>
    <mergeCell ref="A5:H5"/>
    <mergeCell ref="A6:H6"/>
  </mergeCells>
  <printOptions horizontalCentered="1" verticalCentered="1"/>
  <pageMargins left="0.78740157480314998" right="0.78740157480314998" top="1.3775590551181101" bottom="1.3775590551181101" header="0.98385826771653495" footer="0.9838582677165349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workbookViewId="0">
      <selection activeCell="B17" sqref="B17"/>
    </sheetView>
  </sheetViews>
  <sheetFormatPr defaultRowHeight="14.25" x14ac:dyDescent="0.2"/>
  <cols>
    <col min="1" max="1" width="49" style="1" customWidth="1"/>
    <col min="2" max="2" width="23.75" style="1" customWidth="1"/>
    <col min="3" max="1024" width="8.5" style="1" customWidth="1"/>
    <col min="1025" max="1025" width="9" customWidth="1"/>
  </cols>
  <sheetData>
    <row r="1" spans="1:2" x14ac:dyDescent="0.2">
      <c r="A1" s="1" t="s">
        <v>38</v>
      </c>
      <c r="B1" s="2" t="s">
        <v>20</v>
      </c>
    </row>
    <row r="2" spans="1:2" x14ac:dyDescent="0.2">
      <c r="B2" s="2"/>
    </row>
    <row r="4" spans="1:2" x14ac:dyDescent="0.2">
      <c r="A4" s="69" t="s">
        <v>21</v>
      </c>
      <c r="B4" s="69"/>
    </row>
    <row r="5" spans="1:2" x14ac:dyDescent="0.2">
      <c r="A5" s="69" t="s">
        <v>36</v>
      </c>
      <c r="B5" s="69"/>
    </row>
    <row r="6" spans="1:2" x14ac:dyDescent="0.2">
      <c r="A6" s="69" t="s">
        <v>1</v>
      </c>
      <c r="B6" s="69"/>
    </row>
    <row r="7" spans="1:2" x14ac:dyDescent="0.2">
      <c r="A7" s="69" t="s">
        <v>73</v>
      </c>
      <c r="B7" s="69"/>
    </row>
    <row r="9" spans="1:2" ht="51" x14ac:dyDescent="0.2">
      <c r="A9" s="24" t="s">
        <v>37</v>
      </c>
      <c r="B9" s="67">
        <v>416319.05</v>
      </c>
    </row>
    <row r="10" spans="1:2" ht="15.95" customHeight="1" x14ac:dyDescent="0.2">
      <c r="A10" s="17" t="s">
        <v>78</v>
      </c>
      <c r="B10" s="22">
        <v>55819.88</v>
      </c>
    </row>
    <row r="11" spans="1:2" x14ac:dyDescent="0.2">
      <c r="A11" s="2" t="s">
        <v>18</v>
      </c>
      <c r="B11" s="23">
        <f>SUM(B9:B10)</f>
        <v>472138.93</v>
      </c>
    </row>
    <row r="12" spans="1:2" x14ac:dyDescent="0.2">
      <c r="A12" s="18"/>
      <c r="B12" s="18"/>
    </row>
    <row r="13" spans="1:2" x14ac:dyDescent="0.2">
      <c r="A13" s="18"/>
      <c r="B13" s="18"/>
    </row>
  </sheetData>
  <mergeCells count="4">
    <mergeCell ref="A4:B4"/>
    <mergeCell ref="A5:B5"/>
    <mergeCell ref="A6:B6"/>
    <mergeCell ref="A7:B7"/>
  </mergeCells>
  <printOptions horizontalCentered="1" verticalCentered="1"/>
  <pageMargins left="0.78740157480314998" right="0.78740157480314998" top="1.3775590551181101" bottom="3.6338582677165352" header="0.98385826771653495" footer="3.2401574803149602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44"/>
  <sheetViews>
    <sheetView tabSelected="1" topLeftCell="A7" workbookViewId="0">
      <selection activeCell="H43" sqref="H43"/>
    </sheetView>
  </sheetViews>
  <sheetFormatPr defaultRowHeight="14.25" x14ac:dyDescent="0.2"/>
  <cols>
    <col min="1" max="1" width="4.625" style="1" customWidth="1"/>
    <col min="2" max="2" width="44.125" style="1" customWidth="1"/>
    <col min="3" max="3" width="10.125" style="1" customWidth="1"/>
    <col min="4" max="4" width="15.5" style="1" customWidth="1"/>
    <col min="5" max="1020" width="8.5" style="1" customWidth="1"/>
    <col min="1021" max="1021" width="9" customWidth="1"/>
  </cols>
  <sheetData>
    <row r="1" spans="1:4" x14ac:dyDescent="0.2">
      <c r="A1" s="1" t="s">
        <v>38</v>
      </c>
      <c r="D1" s="2" t="s">
        <v>22</v>
      </c>
    </row>
    <row r="2" spans="1:4" x14ac:dyDescent="0.2">
      <c r="D2" s="2"/>
    </row>
    <row r="3" spans="1:4" x14ac:dyDescent="0.2">
      <c r="A3" s="69" t="s">
        <v>23</v>
      </c>
      <c r="B3" s="69"/>
      <c r="C3" s="69"/>
      <c r="D3" s="69"/>
    </row>
    <row r="4" spans="1:4" x14ac:dyDescent="0.2">
      <c r="A4" s="69" t="s">
        <v>24</v>
      </c>
      <c r="B4" s="69"/>
      <c r="C4" s="69"/>
      <c r="D4" s="69"/>
    </row>
    <row r="5" spans="1:4" ht="15.75" customHeight="1" x14ac:dyDescent="0.2">
      <c r="A5" s="69" t="s">
        <v>36</v>
      </c>
      <c r="B5" s="69"/>
      <c r="C5" s="69"/>
      <c r="D5" s="69"/>
    </row>
    <row r="6" spans="1:4" x14ac:dyDescent="0.2">
      <c r="A6" s="69" t="s">
        <v>1</v>
      </c>
      <c r="B6" s="69"/>
      <c r="C6" s="69"/>
      <c r="D6" s="69"/>
    </row>
    <row r="7" spans="1:4" x14ac:dyDescent="0.2">
      <c r="A7" s="69" t="s">
        <v>73</v>
      </c>
      <c r="B7" s="69"/>
      <c r="C7" s="69"/>
      <c r="D7" s="69"/>
    </row>
    <row r="8" spans="1:4" x14ac:dyDescent="0.2">
      <c r="A8" s="19"/>
      <c r="B8" s="19"/>
      <c r="C8" s="19"/>
      <c r="D8" s="19"/>
    </row>
    <row r="9" spans="1:4" x14ac:dyDescent="0.2">
      <c r="A9" s="20" t="s">
        <v>25</v>
      </c>
      <c r="B9" s="19"/>
      <c r="C9" s="19"/>
      <c r="D9" s="19"/>
    </row>
    <row r="10" spans="1:4" ht="15.75" customHeight="1" x14ac:dyDescent="0.2">
      <c r="A10" s="71" t="s">
        <v>26</v>
      </c>
      <c r="B10" s="71"/>
      <c r="C10" s="71"/>
      <c r="D10" s="71"/>
    </row>
    <row r="11" spans="1:4" ht="12.75" customHeight="1" x14ac:dyDescent="0.2">
      <c r="A11" s="71" t="s">
        <v>39</v>
      </c>
      <c r="B11" s="71"/>
      <c r="C11" s="71"/>
      <c r="D11" s="71"/>
    </row>
    <row r="12" spans="1:4" ht="51" x14ac:dyDescent="0.2">
      <c r="A12" s="4" t="s">
        <v>27</v>
      </c>
      <c r="B12" s="4" t="s">
        <v>28</v>
      </c>
      <c r="C12" s="4" t="s">
        <v>29</v>
      </c>
      <c r="D12" s="4" t="s">
        <v>30</v>
      </c>
    </row>
    <row r="13" spans="1:4" s="28" customFormat="1" ht="12.75" x14ac:dyDescent="0.2">
      <c r="A13" s="33" t="s">
        <v>10</v>
      </c>
      <c r="B13" s="52" t="s">
        <v>65</v>
      </c>
      <c r="C13" s="26">
        <v>2018</v>
      </c>
      <c r="D13" s="34">
        <v>449</v>
      </c>
    </row>
    <row r="14" spans="1:4" s="28" customFormat="1" ht="12.75" x14ac:dyDescent="0.2">
      <c r="A14" s="33" t="s">
        <v>15</v>
      </c>
      <c r="B14" s="25" t="s">
        <v>69</v>
      </c>
      <c r="C14" s="26">
        <v>2018</v>
      </c>
      <c r="D14" s="35">
        <v>1049</v>
      </c>
    </row>
    <row r="15" spans="1:4" s="44" customFormat="1" ht="12.75" x14ac:dyDescent="0.2">
      <c r="A15" s="33" t="s">
        <v>31</v>
      </c>
      <c r="B15" s="41" t="s">
        <v>51</v>
      </c>
      <c r="C15" s="42">
        <v>2018</v>
      </c>
      <c r="D15" s="43">
        <v>2750</v>
      </c>
    </row>
    <row r="16" spans="1:4" s="28" customFormat="1" ht="12.75" x14ac:dyDescent="0.2">
      <c r="A16" s="33" t="s">
        <v>40</v>
      </c>
      <c r="B16" s="52" t="s">
        <v>67</v>
      </c>
      <c r="C16" s="26">
        <v>2019</v>
      </c>
      <c r="D16" s="34">
        <v>8499</v>
      </c>
    </row>
    <row r="17" spans="1:4" s="28" customFormat="1" ht="12.75" x14ac:dyDescent="0.2">
      <c r="A17" s="33" t="s">
        <v>41</v>
      </c>
      <c r="B17" s="25" t="s">
        <v>43</v>
      </c>
      <c r="C17" s="26">
        <v>2019</v>
      </c>
      <c r="D17" s="34">
        <v>17500</v>
      </c>
    </row>
    <row r="18" spans="1:4" s="28" customFormat="1" ht="12.75" x14ac:dyDescent="0.2">
      <c r="A18" s="33" t="s">
        <v>44</v>
      </c>
      <c r="B18" s="52" t="s">
        <v>66</v>
      </c>
      <c r="C18" s="26">
        <v>2019</v>
      </c>
      <c r="D18" s="34">
        <v>370</v>
      </c>
    </row>
    <row r="19" spans="1:4" s="44" customFormat="1" ht="12.75" x14ac:dyDescent="0.2">
      <c r="A19" s="33" t="s">
        <v>45</v>
      </c>
      <c r="B19" s="57" t="s">
        <v>64</v>
      </c>
      <c r="C19" s="42">
        <v>2019</v>
      </c>
      <c r="D19" s="43">
        <v>15000</v>
      </c>
    </row>
    <row r="20" spans="1:4" s="44" customFormat="1" ht="12.75" x14ac:dyDescent="0.2">
      <c r="A20" s="33" t="s">
        <v>46</v>
      </c>
      <c r="B20" s="41" t="s">
        <v>62</v>
      </c>
      <c r="C20" s="42">
        <v>2019</v>
      </c>
      <c r="D20" s="43">
        <v>3499.46</v>
      </c>
    </row>
    <row r="21" spans="1:4" x14ac:dyDescent="0.2">
      <c r="A21" s="33" t="s">
        <v>47</v>
      </c>
      <c r="B21" s="25" t="s">
        <v>42</v>
      </c>
      <c r="C21" s="26">
        <v>2020</v>
      </c>
      <c r="D21" s="27">
        <v>278.77</v>
      </c>
    </row>
    <row r="22" spans="1:4" x14ac:dyDescent="0.2">
      <c r="A22" s="65"/>
      <c r="B22" s="66"/>
      <c r="C22" s="36" t="s">
        <v>18</v>
      </c>
      <c r="D22" s="37">
        <f>SUM(D13:D21)</f>
        <v>49395.229999999996</v>
      </c>
    </row>
    <row r="23" spans="1:4" x14ac:dyDescent="0.2">
      <c r="A23" s="62"/>
      <c r="B23" s="62"/>
      <c r="C23" s="63"/>
      <c r="D23" s="64"/>
    </row>
    <row r="24" spans="1:4" x14ac:dyDescent="0.2">
      <c r="A24" s="21" t="s">
        <v>32</v>
      </c>
    </row>
    <row r="25" spans="1:4" x14ac:dyDescent="0.2">
      <c r="A25" s="71" t="s">
        <v>33</v>
      </c>
      <c r="B25" s="71"/>
      <c r="C25" s="71"/>
      <c r="D25" s="71"/>
    </row>
    <row r="26" spans="1:4" x14ac:dyDescent="0.2">
      <c r="A26" s="71" t="s">
        <v>39</v>
      </c>
      <c r="B26" s="71"/>
      <c r="C26" s="71"/>
      <c r="D26" s="71"/>
    </row>
    <row r="27" spans="1:4" ht="51" x14ac:dyDescent="0.2">
      <c r="A27" s="36" t="s">
        <v>27</v>
      </c>
      <c r="B27" s="36" t="s">
        <v>34</v>
      </c>
      <c r="C27" s="36" t="s">
        <v>29</v>
      </c>
      <c r="D27" s="36" t="s">
        <v>30</v>
      </c>
    </row>
    <row r="28" spans="1:4" s="28" customFormat="1" ht="12.75" x14ac:dyDescent="0.2">
      <c r="A28" s="29" t="s">
        <v>10</v>
      </c>
      <c r="B28" s="38" t="s">
        <v>59</v>
      </c>
      <c r="C28" s="33">
        <v>2016</v>
      </c>
      <c r="D28" s="39">
        <v>1349</v>
      </c>
    </row>
    <row r="29" spans="1:4" s="28" customFormat="1" ht="12.75" x14ac:dyDescent="0.2">
      <c r="A29" s="29" t="s">
        <v>15</v>
      </c>
      <c r="B29" s="46" t="s">
        <v>60</v>
      </c>
      <c r="C29" s="47">
        <v>2016</v>
      </c>
      <c r="D29" s="48">
        <v>1833.01</v>
      </c>
    </row>
    <row r="30" spans="1:4" s="28" customFormat="1" ht="12.75" x14ac:dyDescent="0.2">
      <c r="A30" s="29" t="s">
        <v>31</v>
      </c>
      <c r="B30" s="52" t="s">
        <v>71</v>
      </c>
      <c r="C30" s="58">
        <v>2017</v>
      </c>
      <c r="D30" s="59">
        <v>2500</v>
      </c>
    </row>
    <row r="31" spans="1:4" s="28" customFormat="1" ht="12.75" x14ac:dyDescent="0.2">
      <c r="A31" s="29" t="s">
        <v>40</v>
      </c>
      <c r="B31" s="52" t="s">
        <v>68</v>
      </c>
      <c r="C31" s="58">
        <v>2018</v>
      </c>
      <c r="D31" s="59">
        <v>4799</v>
      </c>
    </row>
    <row r="32" spans="1:4" s="28" customFormat="1" ht="12.75" x14ac:dyDescent="0.2">
      <c r="A32" s="29" t="s">
        <v>41</v>
      </c>
      <c r="B32" s="49" t="s">
        <v>55</v>
      </c>
      <c r="C32" s="50">
        <v>2018</v>
      </c>
      <c r="D32" s="51">
        <v>5497.98</v>
      </c>
    </row>
    <row r="33" spans="1:8" s="28" customFormat="1" ht="12.75" x14ac:dyDescent="0.2">
      <c r="A33" s="29" t="s">
        <v>44</v>
      </c>
      <c r="B33" s="30" t="s">
        <v>54</v>
      </c>
      <c r="C33" s="32">
        <v>2018</v>
      </c>
      <c r="D33" s="31">
        <v>6477.98</v>
      </c>
    </row>
    <row r="34" spans="1:8" s="28" customFormat="1" ht="12.75" x14ac:dyDescent="0.2">
      <c r="A34" s="29" t="s">
        <v>45</v>
      </c>
      <c r="B34" s="30" t="s">
        <v>70</v>
      </c>
      <c r="C34" s="32">
        <v>2018</v>
      </c>
      <c r="D34" s="31">
        <v>999</v>
      </c>
    </row>
    <row r="35" spans="1:8" s="28" customFormat="1" ht="12.75" x14ac:dyDescent="0.2">
      <c r="A35" s="29" t="s">
        <v>46</v>
      </c>
      <c r="B35" s="30" t="s">
        <v>57</v>
      </c>
      <c r="C35" s="32">
        <v>2018</v>
      </c>
      <c r="D35" s="31">
        <v>800</v>
      </c>
    </row>
    <row r="36" spans="1:8" s="28" customFormat="1" ht="12.75" x14ac:dyDescent="0.2">
      <c r="A36" s="29" t="s">
        <v>47</v>
      </c>
      <c r="B36" s="30" t="s">
        <v>58</v>
      </c>
      <c r="C36" s="32">
        <v>2018</v>
      </c>
      <c r="D36" s="31">
        <v>999</v>
      </c>
    </row>
    <row r="37" spans="1:8" s="28" customFormat="1" ht="12.75" x14ac:dyDescent="0.2">
      <c r="A37" s="29" t="s">
        <v>48</v>
      </c>
      <c r="B37" s="30" t="s">
        <v>56</v>
      </c>
      <c r="C37" s="32">
        <v>2019</v>
      </c>
      <c r="D37" s="31">
        <v>3418.99</v>
      </c>
    </row>
    <row r="38" spans="1:8" s="28" customFormat="1" ht="12.75" x14ac:dyDescent="0.2">
      <c r="A38" s="29" t="s">
        <v>49</v>
      </c>
      <c r="B38" s="40" t="s">
        <v>63</v>
      </c>
      <c r="C38" s="32">
        <v>2019</v>
      </c>
      <c r="D38" s="31">
        <v>15000</v>
      </c>
    </row>
    <row r="39" spans="1:8" s="28" customFormat="1" ht="25.5" x14ac:dyDescent="0.2">
      <c r="A39" s="29" t="s">
        <v>50</v>
      </c>
      <c r="B39" s="55" t="s">
        <v>72</v>
      </c>
      <c r="C39" s="53">
        <v>2020</v>
      </c>
      <c r="D39" s="56">
        <v>17450</v>
      </c>
    </row>
    <row r="40" spans="1:8" s="28" customFormat="1" ht="63.75" x14ac:dyDescent="0.2">
      <c r="A40" s="29" t="s">
        <v>52</v>
      </c>
      <c r="B40" s="68" t="s">
        <v>75</v>
      </c>
      <c r="C40" s="53">
        <v>2020</v>
      </c>
      <c r="D40" s="54">
        <v>15749.55</v>
      </c>
      <c r="E40" s="70"/>
      <c r="F40" s="70"/>
      <c r="G40" s="70"/>
      <c r="H40" s="70"/>
    </row>
    <row r="41" spans="1:8" s="28" customFormat="1" ht="12.75" x14ac:dyDescent="0.2">
      <c r="A41" s="29" t="s">
        <v>53</v>
      </c>
      <c r="B41" s="55" t="s">
        <v>77</v>
      </c>
      <c r="C41" s="53">
        <v>2020</v>
      </c>
      <c r="D41" s="56">
        <v>9850</v>
      </c>
    </row>
    <row r="42" spans="1:8" s="28" customFormat="1" ht="12.75" x14ac:dyDescent="0.2">
      <c r="A42" s="29" t="s">
        <v>74</v>
      </c>
      <c r="B42" s="49" t="s">
        <v>61</v>
      </c>
      <c r="C42" s="50">
        <v>2020</v>
      </c>
      <c r="D42" s="51">
        <v>31040</v>
      </c>
    </row>
    <row r="43" spans="1:8" x14ac:dyDescent="0.2">
      <c r="A43" s="60"/>
      <c r="B43" s="61"/>
      <c r="C43" s="36" t="s">
        <v>18</v>
      </c>
      <c r="D43" s="37">
        <f>SUM(D28:D42)</f>
        <v>117763.51</v>
      </c>
    </row>
    <row r="44" spans="1:8" x14ac:dyDescent="0.2">
      <c r="A44" s="45"/>
    </row>
  </sheetData>
  <mergeCells count="10">
    <mergeCell ref="E40:H40"/>
    <mergeCell ref="A11:D11"/>
    <mergeCell ref="A25:D25"/>
    <mergeCell ref="A26:D26"/>
    <mergeCell ref="A10:D10"/>
    <mergeCell ref="A3:D3"/>
    <mergeCell ref="A4:D4"/>
    <mergeCell ref="A5:D5"/>
    <mergeCell ref="A6:D6"/>
    <mergeCell ref="A7:D7"/>
  </mergeCells>
  <printOptions horizontalCentered="1" verticalCentered="1"/>
  <pageMargins left="0.39370078740157505" right="0.39370078740157505" top="0.78740157480315009" bottom="0.78740157480315009" header="0.39370078740157505" footer="0.39370078740157505"/>
  <pageSetup paperSize="9" scale="11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budynki_i_budowle</vt:lpstr>
      <vt:lpstr>pozostałe_śr__trwałe</vt:lpstr>
      <vt:lpstr>elektronika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Bastkowski</dc:creator>
  <cp:lastModifiedBy>Marek Ludwiczak</cp:lastModifiedBy>
  <cp:lastPrinted>2020-09-11T10:36:45Z</cp:lastPrinted>
  <dcterms:created xsi:type="dcterms:W3CDTF">2017-10-23T09:29:57Z</dcterms:created>
  <dcterms:modified xsi:type="dcterms:W3CDTF">2020-10-07T11:33:49Z</dcterms:modified>
</cp:coreProperties>
</file>