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budynki" sheetId="1" r:id="rId1"/>
    <sheet name="wyposażenie" sheetId="2" r:id="rId2"/>
    <sheet name="elektronika" sheetId="3" r:id="rId3"/>
    <sheet name="pojazdy UG" sheetId="4" r:id="rId4"/>
  </sheets>
  <definedNames/>
  <calcPr fullCalcOnLoad="1"/>
</workbook>
</file>

<file path=xl/sharedStrings.xml><?xml version="1.0" encoding="utf-8"?>
<sst xmlns="http://schemas.openxmlformats.org/spreadsheetml/2006/main" count="514" uniqueCount="252">
  <si>
    <t>13-111 Janowiec Kościelny 62</t>
  </si>
  <si>
    <t>2.</t>
  </si>
  <si>
    <t>3.</t>
  </si>
  <si>
    <t>4.</t>
  </si>
  <si>
    <t>5.</t>
  </si>
  <si>
    <t>6.</t>
  </si>
  <si>
    <t>7.</t>
  </si>
  <si>
    <t>8.</t>
  </si>
  <si>
    <t>9.</t>
  </si>
  <si>
    <t>10.</t>
  </si>
  <si>
    <t>11.</t>
  </si>
  <si>
    <t>12.</t>
  </si>
  <si>
    <t>13.</t>
  </si>
  <si>
    <t>14.</t>
  </si>
  <si>
    <t>15.</t>
  </si>
  <si>
    <t>16.</t>
  </si>
  <si>
    <t>17.</t>
  </si>
  <si>
    <t>18.</t>
  </si>
  <si>
    <t>19.</t>
  </si>
  <si>
    <t>20.</t>
  </si>
  <si>
    <t>21.</t>
  </si>
  <si>
    <t>Razem:</t>
  </si>
  <si>
    <t>Załącznik nr 1C</t>
  </si>
  <si>
    <t>do ubezpieczenia od wszystkich ryzyk</t>
  </si>
  <si>
    <t>w URZĘDZIE GMINY JANOWIEC KOŚCIELNY</t>
  </si>
  <si>
    <t xml:space="preserve">Za sprzęt elektroniczny przyjmuje się komputery, cantale telefoniczne, faxy itp. </t>
  </si>
  <si>
    <t>lp.</t>
  </si>
  <si>
    <t>Nazwa sprzętu</t>
  </si>
  <si>
    <t>Rok produkcji</t>
  </si>
  <si>
    <t>Wartość księgowa brutto  (wartość początkowa)</t>
  </si>
  <si>
    <t>1.</t>
  </si>
  <si>
    <t>Za sprzęt elektroniczny przenośny przyjmuje się komputery (laptopy), kamery video itp. sprzęt</t>
  </si>
  <si>
    <t>Okres ubezpieczenia: od 01.01.2018</t>
  </si>
  <si>
    <t>II. Sprzęt przenośny</t>
  </si>
  <si>
    <t>nie starszy niż 5 letni (wyprodukowany w roku 2013).</t>
  </si>
  <si>
    <t>I. Sprzęt stacjonarny</t>
  </si>
  <si>
    <t>Wykaz sprzętu elektronicznego</t>
  </si>
  <si>
    <t>FAX PANASONIC KX-MB2061</t>
  </si>
  <si>
    <t>Drukarka HP 1102</t>
  </si>
  <si>
    <t>Drukarka HP P1102</t>
  </si>
  <si>
    <t>Urządzenie Wielofunkcyjne CANON MF628 CW</t>
  </si>
  <si>
    <t>Monitor ASUS</t>
  </si>
  <si>
    <t>Monitor Samsung</t>
  </si>
  <si>
    <t xml:space="preserve">Jednostka Centralna HP </t>
  </si>
  <si>
    <t>Jednostka Centralna LENOVO  WRAZ Z WINDOWS 8.1</t>
  </si>
  <si>
    <t>Jednostka centralna DELL v3800 st</t>
  </si>
  <si>
    <t>Jednostka centralna DELL v3252</t>
  </si>
  <si>
    <t>Laptop z zasilaczem, torbą i myszką przewodową usb, model DELL Vostro 3568</t>
  </si>
  <si>
    <t>telefon Bezprzewodowy Panasonic KX-TG1611</t>
  </si>
  <si>
    <t>telefon Bezprzewodowy (Panasonic KX-TG1611</t>
  </si>
  <si>
    <t>telefon Bezprzewodowy (Panasonic KX-TG2511</t>
  </si>
  <si>
    <t>telefon Bezprzewodowy (Panasonic KX-TGC 210</t>
  </si>
  <si>
    <t>telefon Bezprzewodowy (Panasonic KX-TG2511 ,</t>
  </si>
  <si>
    <t>SERWER - WWIM</t>
  </si>
  <si>
    <t>Zasilacz Awaryjny UPS</t>
  </si>
  <si>
    <t xml:space="preserve">Zasilacz UPS </t>
  </si>
  <si>
    <t>Zasilacz UPS</t>
  </si>
  <si>
    <t>Dysk Zewnętrzny</t>
  </si>
  <si>
    <t>PROJEKTOR, model EPSON EB-U32,</t>
  </si>
  <si>
    <t>Dalmierz laserowy</t>
  </si>
  <si>
    <t>22.</t>
  </si>
  <si>
    <t>23.</t>
  </si>
  <si>
    <t>24.</t>
  </si>
  <si>
    <t>25.</t>
  </si>
  <si>
    <t>26.</t>
  </si>
  <si>
    <t>27.</t>
  </si>
  <si>
    <t>28.</t>
  </si>
  <si>
    <t>29.</t>
  </si>
  <si>
    <t>zestaw klimatyzacji</t>
  </si>
  <si>
    <t>30.</t>
  </si>
  <si>
    <t>31.</t>
  </si>
  <si>
    <t>32.</t>
  </si>
  <si>
    <t>33.</t>
  </si>
  <si>
    <t>34.</t>
  </si>
  <si>
    <t>35.</t>
  </si>
  <si>
    <t>36.</t>
  </si>
  <si>
    <t>37.</t>
  </si>
  <si>
    <t>38.</t>
  </si>
  <si>
    <t>39.</t>
  </si>
  <si>
    <t>40.</t>
  </si>
  <si>
    <t>41.</t>
  </si>
  <si>
    <t>42.</t>
  </si>
  <si>
    <t>43.</t>
  </si>
  <si>
    <t>44.</t>
  </si>
  <si>
    <t>45.</t>
  </si>
  <si>
    <t>46.</t>
  </si>
  <si>
    <t>47.</t>
  </si>
  <si>
    <t>48.</t>
  </si>
  <si>
    <t>49.</t>
  </si>
  <si>
    <t>Zestaw Monitoringu w miejscowości Janowiec Kościelny</t>
  </si>
  <si>
    <t>Załącznik nr 1A</t>
  </si>
  <si>
    <t>Wykaz budynków i budowli do ubezpieczenia od ognia i innych żywiołów</t>
  </si>
  <si>
    <t>Urzędu Gminy Janowiec Kościelny</t>
  </si>
  <si>
    <t>Lp.</t>
  </si>
  <si>
    <t>Nazwa budynku, adres</t>
  </si>
  <si>
    <t>Rok budowy</t>
  </si>
  <si>
    <t>Materiał budowy scian, więźby dachowej i konstrukcji dachu</t>
  </si>
  <si>
    <t>Zabezpieczenia  przeciwpożarowe i przeciw kradzieżowe</t>
  </si>
  <si>
    <t>Budynek Urzędu Gminy Janowiec 62</t>
  </si>
  <si>
    <t>Budynek murowany z pustaka</t>
  </si>
  <si>
    <t>częściowo okratowany, alarm, czujniki dymu, gaśnice, piorunochron</t>
  </si>
  <si>
    <t>Świetlica Nowa Wieś Dmochy</t>
  </si>
  <si>
    <t>Fundament beton żwirowy, ściany cegła pustak, strop żelbetonowy, stropodach</t>
  </si>
  <si>
    <t>piorunochron, gaśnice</t>
  </si>
  <si>
    <t>Świetlica Bielawy 32, 13-111 Janowiec K.</t>
  </si>
  <si>
    <t>1955 (gen remont 2011)</t>
  </si>
  <si>
    <t>Budynek murowany pokryty eternitem</t>
  </si>
  <si>
    <t>Świetlica Szczepkowo Borowe 44, 13 - 111 Janowiec Kościelny</t>
  </si>
  <si>
    <t>1958 (2013 wymiana dachu)</t>
  </si>
  <si>
    <t>Budynek murowany z pustaka betonowego, więźba dachowa drewniana kryta blachodachówką</t>
  </si>
  <si>
    <t>Świetlica Nowa Wieś Wielka 44 wraz z garażem OSP</t>
  </si>
  <si>
    <t>131+61,1</t>
  </si>
  <si>
    <t>Cegła wapienna i ceremiczna, kryta blachodachówką</t>
  </si>
  <si>
    <t>Strażnica OSP Janowiec 148 (w budynku znajduje się GOPS i SOKiR)</t>
  </si>
  <si>
    <t>Fundament betonowy zbrojony, ściany z cegły wapienno – piaskowej ocieplone styropianem, stropy z płyt kanałowych, dach płatowo – kleszczowy na słupach</t>
  </si>
  <si>
    <t>częściowe okratowanie, gaśnice, piorunochron</t>
  </si>
  <si>
    <t>Świetlica Janowiec Kościelny 79, 13 - 111 Janowiec Kościelny</t>
  </si>
  <si>
    <t>1965 (remont kapitalny 2000 i 2001)</t>
  </si>
  <si>
    <t>Konstrukcja dachu drewniana pokryta blachą, ściany z cegły ceramicznej pełnej, strop drewniany.</t>
  </si>
  <si>
    <t>Świetlica Stare Połcie 2, 13-111 Janowiec K.</t>
  </si>
  <si>
    <t>Fundament betonowy, ściany z pustaka betonowego, stropy drewniane, dach dwuspadowy kryty blachą.</t>
  </si>
  <si>
    <t>Szatnia dla sportowców Kuce</t>
  </si>
  <si>
    <t>Budynek murowany z cegły, dach pokryty eternitem</t>
  </si>
  <si>
    <t>Budynek spotkań wiejskich w Safronce</t>
  </si>
  <si>
    <t>Fundament beton żwirowy zbrojony, ściany bloczki gazobetonowe, stropy żelbetonowe, konstrukcja dachu drewniana kryta blachą falistą</t>
  </si>
  <si>
    <t>piorunochron, gaśnice, częściowo okratowany</t>
  </si>
  <si>
    <t>Wiata przystankowa Napierki (przy 7)</t>
  </si>
  <si>
    <t>Cegła, dachówka</t>
  </si>
  <si>
    <t>-</t>
  </si>
  <si>
    <t>Wiata przystankowa Powierż (przy 7)</t>
  </si>
  <si>
    <t>Wiata przystankowa Atena - Janowiec Kościelny</t>
  </si>
  <si>
    <t>Konstrkucja metalowa, z jednym przeszkleniem</t>
  </si>
  <si>
    <t>Wiata przystankowa Afrodyta Bukowiec Duży</t>
  </si>
  <si>
    <t>12m2</t>
  </si>
  <si>
    <t>Konstrukcja szklana z elem. metalowymi</t>
  </si>
  <si>
    <t>Wiata przystankowa Atena Bukowiec Duży</t>
  </si>
  <si>
    <t>Konstrukcja metalowa z przeszkleniem</t>
  </si>
  <si>
    <t>Wiata przystankowa Atena Wasniewo-Gwoździe</t>
  </si>
  <si>
    <t>Wiata przystankowa Atena Miecznikowo Sowy</t>
  </si>
  <si>
    <t>Wiata przystankowa Atena Żabino - Arguły</t>
  </si>
  <si>
    <t>Wiata przystankowa Atena Gniadki</t>
  </si>
  <si>
    <t>konstrukcja metalowa, z jednym przeszkleniem</t>
  </si>
  <si>
    <t xml:space="preserve">Wiata przystankowa Atena Kuce </t>
  </si>
  <si>
    <t>Wiata przystankowa Atena Krusze</t>
  </si>
  <si>
    <t>Wiata przystankowa Atena Szczepkowo – Iwany</t>
  </si>
  <si>
    <t xml:space="preserve">Altana Smolany - Żardawy </t>
  </si>
  <si>
    <t>konstrukcja drewniana</t>
  </si>
  <si>
    <t>Wiata przystankowa Atena Szczepkowo-Pawełki</t>
  </si>
  <si>
    <t>Wiata przystankowa Atena Powierz</t>
  </si>
  <si>
    <t>Wiata przystankowa Atena Napierki</t>
  </si>
  <si>
    <t>Wiata przystankowa Atena Safronka</t>
  </si>
  <si>
    <t>Kompleks sportowy Orlik 2012 w tym: budynek sanitarno szatniowy o powierzchni 99,72 m2 - su. 104.173 zł; wyposażenie boisk su. 8.500 zł, ogrodzenie (w tym piłkochwyty) su. 113.150 zł; oświetlenie boisk - su. 61.500 zł; nawierzchnia z trawy syntetycznej - su. 182.370 zł, nawierzchnia poliuretanowa - su. 129.000 zł</t>
  </si>
  <si>
    <t>Budynek murowany, ściany z bloczków z betonu komórkowego, więźba dachowa drewniana, kryty blachodachówką.</t>
  </si>
  <si>
    <t>Budynek Ośrodka Zdrowia Janowiec Kościelny</t>
  </si>
  <si>
    <t>Świetlica Zaborowo 21, 13 - 111 Janowiec Kościelny</t>
  </si>
  <si>
    <t>2013 (remont kapitalny)</t>
  </si>
  <si>
    <t>Ściany z gazobetonu, strop prefabrykowany żelbetonowy, kryty papą</t>
  </si>
  <si>
    <t>Zabezpieczenia p-poż zgodne z przepisami</t>
  </si>
  <si>
    <t>Plac zabaw Safronka</t>
  </si>
  <si>
    <t>Plac zabaw Jabłonowo-Maćkowięta</t>
  </si>
  <si>
    <t>Plac zabaw Napierki</t>
  </si>
  <si>
    <t>Plac zabaw Powierż</t>
  </si>
  <si>
    <t>Plac Zabaw Szczepkowo - Zalesie wraz z ogrodzeniem</t>
  </si>
  <si>
    <t>Plac jest ogrodzony</t>
  </si>
  <si>
    <t>Plac zabaw Zabłocie Kanigowskie wraz z ogrodzeniem</t>
  </si>
  <si>
    <t>Siłownia na powietrzu- Janowiec Kościelny 150</t>
  </si>
  <si>
    <t xml:space="preserve">Oznakowanie pionowe trasy rowerowej: Janowiec Kościelny - Janowiec Jastrząbki - Janowiec Kościelny </t>
  </si>
  <si>
    <t>Ogrodzenie na stadionie gminnym w Kucach</t>
  </si>
  <si>
    <t>Toaleta przenośna CC Line 2 szt. na stadionie gminnym w Kuchach</t>
  </si>
  <si>
    <t>Lampa Solarna w miejscowości Bukowiec Wielki</t>
  </si>
  <si>
    <t>Lampa Solarna przy wiacie przystankowej w miejscowości Miecznikowo-Kołaki</t>
  </si>
  <si>
    <t>Lampa Solarna przy wiacie przystankowej w miejscowości Miecznikowo-Siwe</t>
  </si>
  <si>
    <t>Lampa Solarna przy wiacie przystankowej w miejscowości Krajewo Małe</t>
  </si>
  <si>
    <t>Lampa Solarna przy wiacie przystankowej w miejscowości Krajewo Wielkie</t>
  </si>
  <si>
    <t>Liczba pracowników w jednostce: 16</t>
  </si>
  <si>
    <t>Załącznik nr 1B</t>
  </si>
  <si>
    <t>Wartość pozostałych środków trwałych i wyposażenia</t>
  </si>
  <si>
    <t>Urzędu Gminy w Janowcu Kościelnym</t>
  </si>
  <si>
    <t>Mienie jednostek OSP</t>
  </si>
  <si>
    <t xml:space="preserve">Załącznik nr 1D </t>
  </si>
  <si>
    <t xml:space="preserve">Wykaz pojazdów </t>
  </si>
  <si>
    <t>w URZĘDZIE GMINY  JANOWIEC KOŚCIELNY</t>
  </si>
  <si>
    <t>13 - 111 Janowiec Kościelny 62</t>
  </si>
  <si>
    <t>Nr rejestr.</t>
  </si>
  <si>
    <t>Marka</t>
  </si>
  <si>
    <t>Typ, model</t>
  </si>
  <si>
    <t>Rodzaj pojazdu</t>
  </si>
  <si>
    <t>Rok prod.</t>
  </si>
  <si>
    <t>Poj. silnika</t>
  </si>
  <si>
    <t xml:space="preserve">Nr nadwozia </t>
  </si>
  <si>
    <t>Ładown./ ilość miejsc</t>
  </si>
  <si>
    <t>Przebieg (około)</t>
  </si>
  <si>
    <t>Data pierw. rejestracji</t>
  </si>
  <si>
    <t>Wartość brutto (z VAT)</t>
  </si>
  <si>
    <t>Okres ub. OC i NW</t>
  </si>
  <si>
    <t>Okres ub. AC i KR</t>
  </si>
  <si>
    <t>od</t>
  </si>
  <si>
    <t>do</t>
  </si>
  <si>
    <t>NNI S837</t>
  </si>
  <si>
    <t xml:space="preserve">GAZ </t>
  </si>
  <si>
    <t>4X4 27057-096</t>
  </si>
  <si>
    <t>pożarniczy</t>
  </si>
  <si>
    <t>Z3B2705706R003665</t>
  </si>
  <si>
    <t>18.12.2006</t>
  </si>
  <si>
    <t>01.01.2018</t>
  </si>
  <si>
    <t>31.12.2020</t>
  </si>
  <si>
    <t>NNI05249</t>
  </si>
  <si>
    <t>Jelcz</t>
  </si>
  <si>
    <t>Pożarniczy</t>
  </si>
  <si>
    <t>18.05.1990</t>
  </si>
  <si>
    <t>NNI07612</t>
  </si>
  <si>
    <t xml:space="preserve">Star </t>
  </si>
  <si>
    <t>06.04.1990</t>
  </si>
  <si>
    <t>Lp. 1 właścicielem jest OSP w Janowcu Kościelnym 149, REGON: 511394035,</t>
  </si>
  <si>
    <t>Wartość</t>
  </si>
  <si>
    <t>Rodzaj wartości</t>
  </si>
  <si>
    <t>odtworzeniowa</t>
  </si>
  <si>
    <t>księgowa brutto</t>
  </si>
  <si>
    <t>Inne lokalizacje (oprócz ww. budynków) w których znajduje się Państwa mienie: BRAK</t>
  </si>
  <si>
    <r>
      <t>Pow. w m</t>
    </r>
    <r>
      <rPr>
        <vertAlign val="superscript"/>
        <sz val="8"/>
        <rFont val="Arial"/>
        <family val="2"/>
      </rPr>
      <t>2</t>
    </r>
  </si>
  <si>
    <r>
      <t>Łączna wartość pozostałych środków trwałych, środków trwałych niskocennych i wyposażenia</t>
    </r>
    <r>
      <rPr>
        <sz val="8"/>
        <color indexed="8"/>
        <rFont val="Tahoma"/>
        <family val="2"/>
      </rPr>
      <t>(z wyłączeniem budynków i budowli, sprzętu elektronicznego wykazanego dalej i pojazdów) w tym wyposażenienie świetlic będące na ewidencji UG</t>
    </r>
  </si>
  <si>
    <r>
      <t xml:space="preserve">Zbiornik pionowy naziemny CHL 1000 na wodę pitną o pojemności 1000 l  - </t>
    </r>
    <r>
      <rPr>
        <b/>
        <sz val="8"/>
        <rFont val="Tahoma"/>
        <family val="2"/>
      </rPr>
      <t>własność Wojewody Warmińsko Mazurskiego</t>
    </r>
  </si>
  <si>
    <t>Mienie sołectwa Janowiec Kościelny</t>
  </si>
  <si>
    <t>Monitor LG</t>
  </si>
  <si>
    <t>Skaner Plustek Skaner HP 300</t>
  </si>
  <si>
    <t xml:space="preserve">System alarmowy    </t>
  </si>
  <si>
    <t>Zestaw komputerow z oprogramowaniem projekt Źródło</t>
  </si>
  <si>
    <t>przekazany Gminie w 2011 r.</t>
  </si>
  <si>
    <t>SERWER - projekt ZMOKU; ACTINA SOLAR 100 S5 WRAZ Z WINDOWS 2008 SERVER (podana wartość odtworzeniowa)</t>
  </si>
  <si>
    <t>Kserokopiarka KYOCERA (model TASK ALFA 300i) - dzierżawa od 2017 roku. (Podana wartość odtworzeniowa)</t>
  </si>
  <si>
    <t>dzierżawa od 2017 r</t>
  </si>
  <si>
    <t>Centrala Telefoniczna DIATONIS + Osprzęt  (dzierżawa Orange) (podana wartość odtworzeniowa)</t>
  </si>
  <si>
    <t>Lp. 2, 4, 49 - wartość odtworzeniowa</t>
  </si>
  <si>
    <t>REGON: 000532808, NIP: 7450005521</t>
  </si>
  <si>
    <t>Mienie znajdujące się placu przed świetlicą wiejską Janowiec Kościelny 79. Ubezpieczony: STOWARZYSZENIE ZIEMI JANOWIECKIEJ, 13-111 Janowiec Kościelny 12, REGON 280269920. W skład mienia wchodzi między innymi: meble ogrodowe i grill betonowy.</t>
  </si>
  <si>
    <t>CTRHY64</t>
  </si>
  <si>
    <t>Renault</t>
  </si>
  <si>
    <t>G230</t>
  </si>
  <si>
    <t>VF6BA03A000012997</t>
  </si>
  <si>
    <t>31.10.1991, w Polsce 03.11.2017</t>
  </si>
  <si>
    <t>MAN</t>
  </si>
  <si>
    <t>L.2007.46.009 (TGM) 4x4</t>
  </si>
  <si>
    <r>
      <t xml:space="preserve">Lp. 2 - Posiadaczem pojazdu jest OSP Nowa Wieś Wielka.  Wyposażenie pojazdu Star: sprzęt ratownictwa technicznego: Holmatro model:CT 4120, seria 149314 rok produkcji 2006 r. - wartość 25.000 zł, Zestaw PSP R-1 z deską ortopedyczną (torba, szyny kramera, deska ortopedyczna ze stabilizacją głowy i pasami bezpieczeństwa) wartość 5.500 zł, Radiotelefon ICOM IC-F1000S VHF IP67 i mikrofongłośnik ICOM HM-168 LWP 1.250 zł, wyposażenie dodatkowe o wartości 52.315,53 zł (w skład wyposażenia wchodzi: motopompa Tohatsu M16/8, węże ssawne, węże tłoczne, ubrania specjalne, bosaki drabiny, pompa szlamowa, pompa pływająca Niagara, agregat prądotwórczy, maszt oświetleniowy, piła spalinowa do drewna, hełm strażacki, piła do stali i betonu, 4 aparaty napowietrzne) - </t>
    </r>
    <r>
      <rPr>
        <b/>
        <sz val="8"/>
        <rFont val="Tahoma"/>
        <family val="2"/>
      </rPr>
      <t xml:space="preserve">Łączna wartość całego wyposażenia 84.065,53 zł (wliczone w sumę ubezpieczenia pojazdu) </t>
    </r>
  </si>
  <si>
    <r>
      <t xml:space="preserve">OSP Szczepkowo Borowe – </t>
    </r>
    <r>
      <rPr>
        <b/>
        <sz val="8"/>
        <rFont val="Tahoma"/>
        <family val="2"/>
      </rPr>
      <t xml:space="preserve"> </t>
    </r>
    <r>
      <rPr>
        <sz val="8"/>
        <rFont val="Tahoma"/>
        <family val="2"/>
      </rPr>
      <t xml:space="preserve">mienie znajdujące się w strażnicy: prostownik, buty specjalne strażackie, agregat prądotwórczy GRKO , pompa szlamowa KOSHIN 80, maszt oświetleniowy, rękawice specjalne, drabina przenośna, piła do stali i betonu, terminal komórkowy z DSP, nagrzewnica – </t>
    </r>
    <r>
      <rPr>
        <b/>
        <sz val="8"/>
        <rFont val="Tahoma"/>
        <family val="2"/>
      </rPr>
      <t>28.427,59 zł</t>
    </r>
  </si>
  <si>
    <r>
      <t>OSP Nowa Wieś Wielka –  mienie znajdujące się w strażnicy: urządzenie selektywnego wywoływania, węże ssawne i tłoczne, ubranie koszarowe, spreżarka, buty specjalne strażackie, kominiarki strażackie, drabina przenośna –</t>
    </r>
    <r>
      <rPr>
        <b/>
        <sz val="8"/>
        <rFont val="Tahoma"/>
        <family val="2"/>
      </rPr>
      <t xml:space="preserve"> 8.584,34 zł; </t>
    </r>
    <r>
      <rPr>
        <sz val="8"/>
        <rFont val="Tahoma"/>
        <family val="2"/>
      </rPr>
      <t xml:space="preserve">Stacja obiektowa DSP-52 i terminal DTG-53 - </t>
    </r>
    <r>
      <rPr>
        <b/>
        <sz val="8"/>
        <rFont val="Tahoma"/>
        <family val="2"/>
      </rPr>
      <t>7.500,00 zł</t>
    </r>
    <r>
      <rPr>
        <sz val="8"/>
        <rFont val="Tahoma"/>
        <family val="2"/>
      </rPr>
      <t xml:space="preserve">;  Buty specjalne strażackie gumowe 2 szt., cena jednostkowa </t>
    </r>
    <r>
      <rPr>
        <b/>
        <sz val="8"/>
        <rFont val="Tahoma"/>
        <family val="2"/>
      </rPr>
      <t>415 zł</t>
    </r>
    <r>
      <rPr>
        <sz val="8"/>
        <rFont val="Tahoma"/>
        <family val="2"/>
      </rPr>
      <t xml:space="preserve">, Ubranie specjalne ochronne FHR 1 szt., </t>
    </r>
    <r>
      <rPr>
        <b/>
        <sz val="8"/>
        <rFont val="Tahoma"/>
        <family val="2"/>
      </rPr>
      <t>1800 zł</t>
    </r>
    <r>
      <rPr>
        <sz val="8"/>
        <rFont val="Tahoma"/>
        <family val="2"/>
      </rPr>
      <t xml:space="preserve">, rękawice strażackie Patron Fire ze ściągaczem 4 szt. cena jednostkowa </t>
    </r>
    <r>
      <rPr>
        <b/>
        <sz val="8"/>
        <rFont val="Tahoma"/>
        <family val="2"/>
      </rPr>
      <t>200 zł</t>
    </r>
  </si>
  <si>
    <r>
      <t xml:space="preserve">Lp. 1 - Wyposażenie samochodu Gaz: węże ssawne węże tłoczne, piła spalinowa,  motopompa pływająca Niagara, drabina ubranie ochronne, łączność motorola – 22.350,56zł, w strażnicy terminal komórkowy i urządzenie DSP, meble, ubranie ochronne węże ssawne węże tłoczne, buty specjalne, rękawice specjalne, hełmy strażackie, szelki bezpieczeństwa, narzędzie ratownicze HOOLIGAN, Latarki LED, maszt oświetleniowy, rękawice strażackie, zestaw ratownictwa wodnego, kamisela asekuracyjna, pilarka do betonu i stali – 26.530,30 zł, zestaw sprzętu hydraulicznego do ratownictwa drogowego- 50.000,00 zł. </t>
    </r>
    <r>
      <rPr>
        <b/>
        <sz val="8"/>
        <rFont val="Tahoma"/>
        <family val="2"/>
      </rPr>
      <t xml:space="preserve">Łączona wartość wyposażenia 98.880,86 zł (wliczone w sumę ubezpieczenia pojazdu) </t>
    </r>
  </si>
  <si>
    <t>14.11.2018</t>
  </si>
  <si>
    <r>
      <t xml:space="preserve">Lp. 3 - Właściciel zgodnie z dowodem rejestracyjnym: </t>
    </r>
    <r>
      <rPr>
        <b/>
        <sz val="8"/>
        <rFont val="Tahoma"/>
        <family val="2"/>
      </rPr>
      <t>Gmina Janowiec Kościelny, 13-111 Janowiec Kościelny 62, REGON: 510743019</t>
    </r>
    <r>
      <rPr>
        <sz val="8"/>
        <rFont val="Tahoma"/>
        <family val="2"/>
      </rPr>
      <t xml:space="preserve">; posiadaczem pojazdu jest OSP Szczepkowo Borowe. Wyposażenie samochodu Renault: węże ssawne, prądownica turbo, torba medyczna, węże tłoczne, hełmy strażackie, motopompa pływająca Niagara, ubrania ochronne, motopompa PO 5 rodzaj M 800, łączność, piła spalinowa do drewna STHIL, latarka Led - podane wyposażenia o wartości 35.250,85 zł.
4 zestawy sprzętu o łącznej wartości 21.648,00 zł (w skład zestawy wchodzi: aparat nadciśnieniowy kompletny AirGo FIX PR CAP/6l/300 z butlą stalową AutoMAXX skład aparat AirGoFixPro CL z automatem AutoMAXX, butla stalowa z zaworem 6l/300 bar) – </t>
    </r>
    <r>
      <rPr>
        <b/>
        <sz val="8"/>
        <rFont val="Tahoma"/>
        <family val="2"/>
      </rPr>
      <t>Łączna wartość całego wyposażenia 56.898,85 zł wliczona w sumę ubezpieczenia pojazdu)</t>
    </r>
  </si>
  <si>
    <r>
      <t xml:space="preserve">Lp. 4 - Właściciel zgodnie z dowodem rejestracyjnym: </t>
    </r>
    <r>
      <rPr>
        <b/>
        <sz val="8"/>
        <rFont val="Tahoma"/>
        <family val="2"/>
      </rPr>
      <t>Gmina Janowiec Kościelny, 13-111 Janowiec Kościelny 62, REGON: 510743019</t>
    </r>
    <r>
      <rPr>
        <sz val="8"/>
        <rFont val="Tahoma"/>
        <family val="2"/>
      </rPr>
      <t xml:space="preserve">; posiadaczem pojazdu jest OSP Janowiec Kościelny. Wyposażenie samochodu MAN: węże ssawne, węże tłoczne, motopompa Tohatsu M8/8, zestaw medyczny PSP R1, aparaty napowietrzne z sygnalizatorami bezruch x 4, łączność motorola – </t>
    </r>
    <r>
      <rPr>
        <b/>
        <sz val="8"/>
        <rFont val="Tahoma"/>
        <family val="2"/>
      </rPr>
      <t xml:space="preserve">Łączna wartość wyposażenia 40.846,98 zł  (wliczone w sumę ubezpieczenia pojazdu) </t>
    </r>
  </si>
  <si>
    <t xml:space="preserve">Lp. 4 - pojazd fabrycznie nowy, zakupiony w 2017 roku - dostarczony zostanie 15.12.2017 r. </t>
  </si>
  <si>
    <t>01.12.2018</t>
  </si>
  <si>
    <t>Lp. 3 i 4 - ubezpieczenie NNW w okresie 01.01.2018 - 31.12.2020</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</si>
</sst>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quot; zł&quot;;[Red]\-#,##0.00&quot; zł&quot;"/>
    <numFmt numFmtId="166" formatCode="#,##0.00\ [$zł-415];[Red]\-#,##0.00\ [$zł-415]"/>
    <numFmt numFmtId="167" formatCode="_-* #,##0.00&quot; zł&quot;_-;\-* #,##0.00&quot; zł&quot;_-;_-* \-??&quot; zł&quot;_-;_-@_-"/>
    <numFmt numFmtId="168" formatCode="d/mm/yyyy"/>
    <numFmt numFmtId="169" formatCode="mm/dd/yy"/>
    <numFmt numFmtId="170" formatCode="#,##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 numFmtId="176" formatCode="#,##0\ &quot;zł&quot;"/>
  </numFmts>
  <fonts count="3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0"/>
      <color indexed="8"/>
      <name val="Tahoma"/>
      <family val="2"/>
    </font>
    <font>
      <sz val="10"/>
      <name val="Tahoma"/>
      <family val="2"/>
    </font>
    <font>
      <b/>
      <sz val="10"/>
      <color indexed="8"/>
      <name val="Tahoma"/>
      <family val="2"/>
    </font>
    <font>
      <b/>
      <sz val="10"/>
      <name val="Tahoma"/>
      <family val="2"/>
    </font>
    <font>
      <sz val="8"/>
      <name val="Tahoma"/>
      <family val="2"/>
    </font>
    <font>
      <sz val="8"/>
      <color indexed="8"/>
      <name val="Tahoma"/>
      <family val="2"/>
    </font>
    <font>
      <b/>
      <sz val="8"/>
      <color indexed="8"/>
      <name val="Tahoma"/>
      <family val="2"/>
    </font>
    <font>
      <b/>
      <sz val="8"/>
      <name val="Tahoma"/>
      <family val="2"/>
    </font>
    <font>
      <vertAlign val="superscript"/>
      <sz val="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9" fillId="0" borderId="0" applyNumberFormat="0" applyFill="0" applyBorder="0" applyAlignment="0" applyProtection="0"/>
    <xf numFmtId="0" fontId="6" fillId="0" borderId="3" applyNumberFormat="0" applyFill="0" applyAlignment="0" applyProtection="0"/>
    <xf numFmtId="0" fontId="7" fillId="15"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2" fillId="2" borderId="1" applyNumberFormat="0" applyAlignment="0" applyProtection="0"/>
    <xf numFmtId="0" fontId="30" fillId="0" borderId="0" applyNumberFormat="0" applyFill="0" applyBorder="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16" borderId="0" applyNumberFormat="0" applyBorder="0" applyAlignment="0" applyProtection="0"/>
  </cellStyleXfs>
  <cellXfs count="132">
    <xf numFmtId="0" fontId="0" fillId="0" borderId="0" xfId="0" applyFont="1" applyAlignment="1">
      <alignment/>
    </xf>
    <xf numFmtId="0" fontId="18" fillId="0" borderId="0" xfId="0" applyFont="1" applyAlignment="1">
      <alignment horizontal="left"/>
    </xf>
    <xf numFmtId="0" fontId="18" fillId="0" borderId="0" xfId="0" applyFont="1" applyAlignment="1">
      <alignment/>
    </xf>
    <xf numFmtId="0" fontId="19" fillId="0" borderId="0" xfId="0" applyFont="1" applyAlignment="1">
      <alignment horizontal="center" vertical="center"/>
    </xf>
    <xf numFmtId="0" fontId="20" fillId="0" borderId="0" xfId="0" applyFont="1" applyAlignment="1">
      <alignment horizontal="right"/>
    </xf>
    <xf numFmtId="0" fontId="19" fillId="0" borderId="0" xfId="0" applyFont="1" applyAlignment="1">
      <alignment/>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right"/>
    </xf>
    <xf numFmtId="0" fontId="19" fillId="0" borderId="0" xfId="0" applyFont="1" applyAlignment="1">
      <alignment vertical="center"/>
    </xf>
    <xf numFmtId="0" fontId="20"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8" fillId="0" borderId="10" xfId="0" applyFont="1" applyBorder="1" applyAlignment="1">
      <alignment horizontal="center"/>
    </xf>
    <xf numFmtId="0" fontId="18" fillId="0" borderId="10" xfId="0" applyFont="1" applyBorder="1" applyAlignment="1">
      <alignment horizontal="center" vertical="center"/>
    </xf>
    <xf numFmtId="0" fontId="18" fillId="0" borderId="10" xfId="0" applyFont="1" applyBorder="1" applyAlignment="1">
      <alignment horizontal="right"/>
    </xf>
    <xf numFmtId="0" fontId="20" fillId="0" borderId="11"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0" xfId="0" applyFont="1" applyAlignment="1">
      <alignment horizontal="center"/>
    </xf>
    <xf numFmtId="0" fontId="21" fillId="0" borderId="0" xfId="0" applyFont="1" applyAlignment="1">
      <alignment horizontal="center" vertical="center"/>
    </xf>
    <xf numFmtId="0" fontId="19" fillId="0" borderId="0" xfId="0" applyFont="1" applyAlignment="1">
      <alignment wrapText="1"/>
    </xf>
    <xf numFmtId="0" fontId="19" fillId="0" borderId="0" xfId="0" applyFont="1" applyAlignment="1">
      <alignment horizontal="center" vertical="center" wrapText="1"/>
    </xf>
    <xf numFmtId="0" fontId="19" fillId="0" borderId="0" xfId="0" applyFont="1" applyAlignment="1">
      <alignment horizontal="right" wrapText="1"/>
    </xf>
    <xf numFmtId="0" fontId="18" fillId="0" borderId="0" xfId="0" applyFont="1" applyBorder="1" applyAlignment="1">
      <alignment horizontal="right"/>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19" fillId="0" borderId="13" xfId="0" applyFont="1" applyBorder="1" applyAlignment="1">
      <alignment vertical="center" wrapText="1"/>
    </xf>
    <xf numFmtId="0" fontId="18" fillId="0" borderId="12" xfId="0" applyFont="1" applyBorder="1" applyAlignment="1">
      <alignment vertical="center" wrapText="1"/>
    </xf>
    <xf numFmtId="0" fontId="18" fillId="0" borderId="15" xfId="0" applyFont="1" applyBorder="1" applyAlignment="1">
      <alignment horizontal="center" vertical="center" wrapText="1"/>
    </xf>
    <xf numFmtId="0" fontId="18" fillId="0" borderId="12" xfId="0" applyFont="1" applyBorder="1" applyAlignment="1">
      <alignment horizontal="left" vertical="center" wrapText="1"/>
    </xf>
    <xf numFmtId="164" fontId="21" fillId="0" borderId="16" xfId="0" applyNumberFormat="1" applyFont="1" applyBorder="1" applyAlignment="1">
      <alignment horizontal="right"/>
    </xf>
    <xf numFmtId="0" fontId="19" fillId="0" borderId="0" xfId="0" applyFont="1" applyAlignment="1">
      <alignment horizontal="right"/>
    </xf>
    <xf numFmtId="0" fontId="18" fillId="0" borderId="12" xfId="0" applyFont="1" applyBorder="1" applyAlignment="1">
      <alignment horizontal="center" vertical="center" wrapText="1"/>
    </xf>
    <xf numFmtId="0" fontId="18" fillId="0" borderId="0" xfId="52" applyFont="1">
      <alignment/>
      <protection/>
    </xf>
    <xf numFmtId="0" fontId="19" fillId="0" borderId="0" xfId="52" applyFont="1">
      <alignment/>
      <protection/>
    </xf>
    <xf numFmtId="0" fontId="19" fillId="0" borderId="0" xfId="52" applyFont="1" applyAlignment="1">
      <alignment horizontal="center" vertical="center"/>
      <protection/>
    </xf>
    <xf numFmtId="0" fontId="18" fillId="0" borderId="0" xfId="52" applyFont="1" applyAlignment="1">
      <alignment horizontal="center" vertical="center"/>
      <protection/>
    </xf>
    <xf numFmtId="0" fontId="20" fillId="0" borderId="0" xfId="52" applyFont="1" applyAlignment="1">
      <alignment horizontal="right" vertical="center"/>
      <protection/>
    </xf>
    <xf numFmtId="0" fontId="20" fillId="0" borderId="0" xfId="52" applyFont="1" applyBorder="1" applyAlignment="1">
      <alignment horizontal="center"/>
      <protection/>
    </xf>
    <xf numFmtId="0" fontId="20" fillId="0" borderId="0" xfId="52" applyFont="1" applyBorder="1" applyAlignment="1">
      <alignment horizontal="center" vertical="center"/>
      <protection/>
    </xf>
    <xf numFmtId="0" fontId="18" fillId="0" borderId="0" xfId="52" applyFont="1" applyAlignment="1">
      <alignment horizontal="left"/>
      <protection/>
    </xf>
    <xf numFmtId="0" fontId="18" fillId="0" borderId="0" xfId="52" applyFont="1">
      <alignment/>
      <protection/>
    </xf>
    <xf numFmtId="0" fontId="20" fillId="0" borderId="0" xfId="52" applyFont="1" applyAlignment="1">
      <alignment horizontal="right"/>
      <protection/>
    </xf>
    <xf numFmtId="0" fontId="19" fillId="0" borderId="0" xfId="52" applyFont="1">
      <alignment/>
      <protection/>
    </xf>
    <xf numFmtId="0" fontId="22" fillId="0" borderId="0" xfId="52" applyFont="1">
      <alignment/>
      <protection/>
    </xf>
    <xf numFmtId="0" fontId="23" fillId="0" borderId="0" xfId="52" applyFont="1">
      <alignment/>
      <protection/>
    </xf>
    <xf numFmtId="0" fontId="24" fillId="0" borderId="0" xfId="52" applyFont="1" applyBorder="1" applyAlignment="1">
      <alignment horizontal="center"/>
      <protection/>
    </xf>
    <xf numFmtId="0" fontId="24" fillId="0" borderId="12" xfId="52" applyFont="1" applyBorder="1" applyAlignment="1">
      <alignment horizontal="center" vertical="center" wrapText="1"/>
      <protection/>
    </xf>
    <xf numFmtId="0" fontId="23" fillId="0" borderId="12" xfId="52" applyNumberFormat="1" applyFont="1" applyFill="1" applyBorder="1" applyAlignment="1">
      <alignment horizontal="center" vertical="center"/>
      <protection/>
    </xf>
    <xf numFmtId="0" fontId="23" fillId="0" borderId="12" xfId="52" applyFont="1" applyFill="1" applyBorder="1" applyAlignment="1">
      <alignment horizontal="center" vertical="center"/>
      <protection/>
    </xf>
    <xf numFmtId="0" fontId="23" fillId="0" borderId="12" xfId="52" applyFont="1" applyBorder="1" applyAlignment="1">
      <alignment horizontal="center" vertical="center"/>
      <protection/>
    </xf>
    <xf numFmtId="0" fontId="23" fillId="2" borderId="12" xfId="52" applyFont="1" applyFill="1" applyBorder="1" applyAlignment="1">
      <alignment horizontal="center" vertical="center"/>
      <protection/>
    </xf>
    <xf numFmtId="170" fontId="23" fillId="0" borderId="12" xfId="52" applyNumberFormat="1" applyFont="1" applyFill="1" applyBorder="1" applyAlignment="1">
      <alignment horizontal="center" vertical="center"/>
      <protection/>
    </xf>
    <xf numFmtId="169" fontId="23" fillId="0" borderId="12" xfId="52" applyNumberFormat="1" applyFont="1" applyBorder="1" applyAlignment="1">
      <alignment horizontal="center" vertical="center"/>
      <protection/>
    </xf>
    <xf numFmtId="0" fontId="22" fillId="0" borderId="12" xfId="52" applyFont="1" applyBorder="1" applyAlignment="1">
      <alignment horizontal="center" vertical="center"/>
      <protection/>
    </xf>
    <xf numFmtId="0" fontId="22" fillId="2" borderId="12" xfId="52" applyFont="1" applyFill="1" applyBorder="1" applyAlignment="1">
      <alignment horizontal="center" vertical="center"/>
      <protection/>
    </xf>
    <xf numFmtId="170" fontId="22" fillId="0" borderId="12" xfId="52" applyNumberFormat="1" applyFont="1" applyFill="1" applyBorder="1" applyAlignment="1">
      <alignment horizontal="center" vertical="center"/>
      <protection/>
    </xf>
    <xf numFmtId="0" fontId="24" fillId="0" borderId="0" xfId="52" applyFont="1" applyFill="1" applyBorder="1" applyAlignment="1">
      <alignment horizontal="left"/>
      <protection/>
    </xf>
    <xf numFmtId="0" fontId="24" fillId="0" borderId="15" xfId="52" applyFont="1" applyBorder="1" applyAlignment="1">
      <alignment horizontal="center" vertical="center" wrapText="1"/>
      <protection/>
    </xf>
    <xf numFmtId="0" fontId="25" fillId="0" borderId="12" xfId="52" applyFont="1" applyBorder="1" applyAlignment="1">
      <alignment horizontal="center" vertical="center" wrapText="1"/>
      <protection/>
    </xf>
    <xf numFmtId="0" fontId="24" fillId="0" borderId="17" xfId="52" applyFont="1" applyFill="1" applyBorder="1" applyAlignment="1">
      <alignment horizontal="center" vertical="center" wrapText="1"/>
      <protection/>
    </xf>
    <xf numFmtId="0" fontId="24" fillId="0" borderId="11" xfId="52" applyFont="1" applyFill="1" applyBorder="1" applyAlignment="1">
      <alignment horizontal="center" vertical="center" wrapText="1"/>
      <protection/>
    </xf>
    <xf numFmtId="0" fontId="23" fillId="0" borderId="11" xfId="52" applyFont="1" applyBorder="1" applyAlignment="1">
      <alignment horizontal="center" vertical="center" wrapText="1"/>
      <protection/>
    </xf>
    <xf numFmtId="164" fontId="23" fillId="0" borderId="11" xfId="52" applyNumberFormat="1" applyFont="1" applyBorder="1" applyAlignment="1">
      <alignment horizontal="center" vertical="center" wrapText="1"/>
      <protection/>
    </xf>
    <xf numFmtId="0" fontId="23" fillId="0" borderId="13" xfId="52" applyFont="1" applyBorder="1" applyAlignment="1">
      <alignment horizontal="center" vertical="center" wrapText="1"/>
      <protection/>
    </xf>
    <xf numFmtId="164" fontId="23" fillId="0" borderId="13" xfId="52" applyNumberFormat="1" applyFont="1" applyBorder="1" applyAlignment="1">
      <alignment horizontal="center" vertical="center" wrapText="1"/>
      <protection/>
    </xf>
    <xf numFmtId="0" fontId="22" fillId="0" borderId="13" xfId="52" applyFont="1" applyBorder="1" applyAlignment="1">
      <alignment horizontal="center" vertical="center" wrapText="1"/>
      <protection/>
    </xf>
    <xf numFmtId="164" fontId="23" fillId="0" borderId="13" xfId="52" applyNumberFormat="1" applyFont="1" applyFill="1" applyBorder="1" applyAlignment="1">
      <alignment horizontal="center" vertical="center" wrapText="1"/>
      <protection/>
    </xf>
    <xf numFmtId="0" fontId="22" fillId="0" borderId="13" xfId="52" applyFont="1" applyBorder="1" applyAlignment="1">
      <alignment wrapText="1"/>
      <protection/>
    </xf>
    <xf numFmtId="164" fontId="22" fillId="0" borderId="13" xfId="52" applyNumberFormat="1" applyFont="1" applyBorder="1" applyAlignment="1">
      <alignment horizontal="right" vertical="center"/>
      <protection/>
    </xf>
    <xf numFmtId="0" fontId="22" fillId="0" borderId="13" xfId="52" applyFont="1" applyBorder="1" applyAlignment="1">
      <alignment horizontal="left" vertical="center" wrapText="1"/>
      <protection/>
    </xf>
    <xf numFmtId="0" fontId="24" fillId="0" borderId="18" xfId="52" applyFont="1" applyFill="1" applyBorder="1" applyAlignment="1">
      <alignment horizontal="center" vertical="center" wrapText="1"/>
      <protection/>
    </xf>
    <xf numFmtId="0" fontId="18" fillId="0" borderId="0" xfId="52" applyFont="1" applyAlignment="1">
      <alignment horizontal="left"/>
      <protection/>
    </xf>
    <xf numFmtId="0" fontId="23" fillId="0" borderId="11" xfId="52" applyFont="1" applyBorder="1" applyAlignment="1">
      <alignment horizontal="left" vertical="center" wrapText="1"/>
      <protection/>
    </xf>
    <xf numFmtId="0" fontId="23" fillId="0" borderId="13" xfId="52" applyFont="1" applyBorder="1" applyAlignment="1">
      <alignment horizontal="left" vertical="center" wrapText="1"/>
      <protection/>
    </xf>
    <xf numFmtId="0" fontId="23" fillId="0" borderId="13" xfId="52" applyFont="1" applyFill="1" applyBorder="1" applyAlignment="1">
      <alignment horizontal="left" vertical="center" wrapText="1"/>
      <protection/>
    </xf>
    <xf numFmtId="175" fontId="22" fillId="0" borderId="13" xfId="52" applyNumberFormat="1" applyFont="1" applyBorder="1" applyAlignment="1">
      <alignment horizontal="right" vertical="center" wrapText="1"/>
      <protection/>
    </xf>
    <xf numFmtId="0" fontId="23" fillId="0" borderId="19" xfId="52" applyFont="1" applyBorder="1" applyAlignment="1">
      <alignment horizontal="center" vertical="center" wrapText="1"/>
      <protection/>
    </xf>
    <xf numFmtId="175" fontId="23" fillId="0" borderId="19" xfId="52" applyNumberFormat="1" applyFont="1" applyBorder="1" applyAlignment="1">
      <alignment horizontal="right" vertical="center" wrapText="1"/>
      <protection/>
    </xf>
    <xf numFmtId="164" fontId="23" fillId="0" borderId="19" xfId="52" applyNumberFormat="1" applyFont="1" applyBorder="1" applyAlignment="1">
      <alignment horizontal="center" vertical="center" wrapText="1"/>
      <protection/>
    </xf>
    <xf numFmtId="175" fontId="23" fillId="0" borderId="13" xfId="52" applyNumberFormat="1" applyFont="1" applyBorder="1" applyAlignment="1">
      <alignment horizontal="right" vertical="center" wrapText="1"/>
      <protection/>
    </xf>
    <xf numFmtId="175" fontId="23" fillId="0" borderId="13" xfId="52" applyNumberFormat="1" applyFont="1" applyFill="1" applyBorder="1" applyAlignment="1">
      <alignment horizontal="right" vertical="center" wrapText="1"/>
      <protection/>
    </xf>
    <xf numFmtId="165" fontId="23" fillId="0" borderId="13" xfId="52" applyNumberFormat="1" applyFont="1" applyBorder="1" applyAlignment="1">
      <alignment horizontal="center" vertical="center" wrapText="1"/>
      <protection/>
    </xf>
    <xf numFmtId="0" fontId="22" fillId="0" borderId="0" xfId="52" applyFont="1" applyAlignment="1">
      <alignment horizontal="center" vertical="center" wrapText="1"/>
      <protection/>
    </xf>
    <xf numFmtId="0" fontId="25" fillId="0" borderId="16" xfId="52" applyFont="1" applyBorder="1" applyAlignment="1">
      <alignment horizontal="center" vertical="center" wrapText="1"/>
      <protection/>
    </xf>
    <xf numFmtId="175" fontId="24" fillId="0" borderId="16" xfId="52" applyNumberFormat="1" applyFont="1" applyBorder="1" applyAlignment="1">
      <alignment horizontal="right" vertical="center" wrapText="1"/>
      <protection/>
    </xf>
    <xf numFmtId="164" fontId="24" fillId="0" borderId="0" xfId="52" applyNumberFormat="1" applyFont="1" applyBorder="1" applyAlignment="1">
      <alignment horizontal="center" vertical="center" wrapText="1"/>
      <protection/>
    </xf>
    <xf numFmtId="0" fontId="23" fillId="0" borderId="0" xfId="52" applyFont="1" applyAlignment="1">
      <alignment horizontal="center" vertical="center" wrapText="1"/>
      <protection/>
    </xf>
    <xf numFmtId="164" fontId="24" fillId="0" borderId="12" xfId="52" applyNumberFormat="1" applyFont="1" applyBorder="1" applyAlignment="1">
      <alignment horizontal="center"/>
      <protection/>
    </xf>
    <xf numFmtId="164" fontId="22" fillId="0" borderId="12" xfId="52" applyNumberFormat="1" applyFont="1" applyBorder="1" applyAlignment="1">
      <alignment vertical="center" wrapText="1"/>
      <protection/>
    </xf>
    <xf numFmtId="0" fontId="22" fillId="0" borderId="12" xfId="52" applyFont="1" applyBorder="1" applyAlignment="1">
      <alignment wrapText="1"/>
      <protection/>
    </xf>
    <xf numFmtId="164" fontId="25" fillId="0" borderId="16" xfId="52" applyNumberFormat="1" applyFont="1" applyBorder="1">
      <alignment/>
      <protection/>
    </xf>
    <xf numFmtId="0" fontId="22" fillId="0" borderId="11" xfId="52" applyFont="1" applyBorder="1" applyAlignment="1">
      <alignment wrapText="1"/>
      <protection/>
    </xf>
    <xf numFmtId="164" fontId="22" fillId="0" borderId="11" xfId="52" applyNumberFormat="1" applyFont="1" applyBorder="1" applyAlignment="1">
      <alignment horizontal="right" vertical="center"/>
      <protection/>
    </xf>
    <xf numFmtId="0" fontId="19" fillId="0" borderId="0" xfId="0" applyFont="1" applyAlignment="1">
      <alignment horizontal="left"/>
    </xf>
    <xf numFmtId="0" fontId="19" fillId="0" borderId="13" xfId="0" applyFont="1" applyBorder="1" applyAlignment="1">
      <alignment horizontal="left"/>
    </xf>
    <xf numFmtId="0" fontId="19" fillId="0" borderId="20" xfId="0" applyFont="1" applyBorder="1" applyAlignment="1">
      <alignment horizontal="left" vertical="center" wrapText="1"/>
    </xf>
    <xf numFmtId="175" fontId="19" fillId="0" borderId="13" xfId="0" applyNumberFormat="1" applyFont="1" applyBorder="1" applyAlignment="1">
      <alignment horizontal="right" vertical="center" wrapText="1"/>
    </xf>
    <xf numFmtId="175" fontId="18" fillId="0" borderId="12" xfId="0" applyNumberFormat="1" applyFont="1" applyBorder="1" applyAlignment="1">
      <alignment horizontal="right" vertical="center" wrapText="1"/>
    </xf>
    <xf numFmtId="175" fontId="18" fillId="0" borderId="12" xfId="0" applyNumberFormat="1" applyFont="1" applyBorder="1" applyAlignment="1">
      <alignment vertical="center" wrapText="1"/>
    </xf>
    <xf numFmtId="175" fontId="19" fillId="0" borderId="13" xfId="61" applyNumberFormat="1" applyFont="1" applyBorder="1" applyAlignment="1">
      <alignment horizontal="right" vertical="center" wrapText="1"/>
    </xf>
    <xf numFmtId="175" fontId="19" fillId="0" borderId="20" xfId="0" applyNumberFormat="1" applyFont="1" applyBorder="1" applyAlignment="1">
      <alignment horizontal="right" vertical="center" wrapText="1"/>
    </xf>
    <xf numFmtId="175" fontId="19" fillId="0" borderId="13" xfId="0" applyNumberFormat="1" applyFont="1" applyBorder="1" applyAlignment="1">
      <alignment horizontal="right"/>
    </xf>
    <xf numFmtId="0" fontId="19" fillId="0" borderId="13" xfId="0" applyFont="1" applyBorder="1" applyAlignment="1">
      <alignment horizontal="left" vertical="center"/>
    </xf>
    <xf numFmtId="0" fontId="19" fillId="0" borderId="20" xfId="0" applyFont="1" applyBorder="1" applyAlignment="1">
      <alignment horizontal="center" vertical="center" wrapText="1"/>
    </xf>
    <xf numFmtId="0" fontId="19" fillId="0" borderId="13" xfId="0" applyFont="1" applyFill="1" applyBorder="1" applyAlignment="1">
      <alignment horizontal="center" vertical="center" wrapText="1"/>
    </xf>
    <xf numFmtId="175" fontId="21" fillId="0" borderId="14" xfId="0" applyNumberFormat="1" applyFont="1" applyBorder="1" applyAlignment="1">
      <alignment horizontal="right"/>
    </xf>
    <xf numFmtId="175" fontId="19" fillId="0" borderId="13" xfId="0" applyNumberFormat="1" applyFont="1" applyFill="1" applyBorder="1" applyAlignment="1">
      <alignment horizontal="right" vertical="center" wrapText="1"/>
    </xf>
    <xf numFmtId="0" fontId="19" fillId="0" borderId="13" xfId="0" applyFont="1" applyFill="1" applyBorder="1" applyAlignment="1">
      <alignment horizontal="left" vertical="center" wrapText="1"/>
    </xf>
    <xf numFmtId="0" fontId="18" fillId="0" borderId="15" xfId="0" applyFont="1" applyFill="1" applyBorder="1" applyAlignment="1">
      <alignment horizontal="center" vertical="center" wrapText="1"/>
    </xf>
    <xf numFmtId="0" fontId="24" fillId="0" borderId="12" xfId="52" applyFont="1" applyBorder="1" applyAlignment="1">
      <alignment horizontal="left" vertical="center"/>
      <protection/>
    </xf>
    <xf numFmtId="0" fontId="22" fillId="0" borderId="12" xfId="52" applyFont="1" applyBorder="1" applyAlignment="1">
      <alignment horizontal="center" vertical="center" wrapText="1"/>
      <protection/>
    </xf>
    <xf numFmtId="0" fontId="23" fillId="0" borderId="12" xfId="52" applyFont="1" applyBorder="1" applyAlignment="1">
      <alignment horizontal="center" vertical="center" wrapText="1"/>
      <protection/>
    </xf>
    <xf numFmtId="0" fontId="22" fillId="0" borderId="12" xfId="52" applyFont="1" applyFill="1" applyBorder="1" applyAlignment="1">
      <alignment wrapText="1"/>
      <protection/>
    </xf>
    <xf numFmtId="0" fontId="25" fillId="0" borderId="0" xfId="52" applyFont="1" applyAlignment="1">
      <alignment horizontal="right" wrapText="1"/>
      <protection/>
    </xf>
    <xf numFmtId="0" fontId="22" fillId="0" borderId="12" xfId="52" applyFont="1" applyBorder="1" applyAlignment="1">
      <alignment vertical="center" wrapText="1"/>
      <protection/>
    </xf>
    <xf numFmtId="0" fontId="20" fillId="0" borderId="0" xfId="52" applyFont="1" applyBorder="1" applyAlignment="1">
      <alignment horizontal="center"/>
      <protection/>
    </xf>
    <xf numFmtId="0" fontId="20" fillId="0" borderId="0" xfId="52" applyFont="1" applyBorder="1" applyAlignment="1">
      <alignment horizontal="center"/>
      <protection/>
    </xf>
    <xf numFmtId="0" fontId="20" fillId="0" borderId="0" xfId="52" applyFont="1" applyFill="1" applyBorder="1" applyAlignment="1">
      <alignment horizontal="center"/>
      <protection/>
    </xf>
    <xf numFmtId="0" fontId="24" fillId="0" borderId="11" xfId="52" applyFont="1" applyBorder="1" applyAlignment="1">
      <alignment horizontal="left" vertical="center" wrapText="1"/>
      <protection/>
    </xf>
    <xf numFmtId="164" fontId="23" fillId="0" borderId="11" xfId="52" applyNumberFormat="1" applyFont="1" applyFill="1" applyBorder="1" applyAlignment="1">
      <alignment horizontal="right" vertical="center"/>
      <protection/>
    </xf>
    <xf numFmtId="0" fontId="18" fillId="0" borderId="0" xfId="0" applyFont="1" applyBorder="1" applyAlignment="1">
      <alignment horizontal="left"/>
    </xf>
    <xf numFmtId="0" fontId="20" fillId="0" borderId="0" xfId="0" applyFont="1" applyBorder="1" applyAlignment="1">
      <alignment horizontal="center" vertical="center"/>
    </xf>
    <xf numFmtId="0" fontId="24" fillId="0" borderId="12" xfId="52" applyFont="1" applyBorder="1" applyAlignment="1">
      <alignment horizontal="center" vertical="center" wrapText="1"/>
      <protection/>
    </xf>
    <xf numFmtId="0" fontId="22" fillId="0" borderId="0" xfId="52" applyFont="1" applyBorder="1" applyAlignment="1">
      <alignment horizontal="left" vertical="center" wrapText="1"/>
      <protection/>
    </xf>
    <xf numFmtId="0" fontId="22" fillId="0" borderId="0" xfId="52" applyFont="1" applyBorder="1" applyAlignment="1">
      <alignment horizontal="left" wrapText="1"/>
      <protection/>
    </xf>
    <xf numFmtId="0" fontId="24" fillId="0" borderId="0" xfId="52" applyFont="1" applyBorder="1" applyAlignment="1">
      <alignment horizontal="right"/>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0"/>
  <sheetViews>
    <sheetView zoomScaleSheetLayoutView="100" zoomScalePageLayoutView="0" workbookViewId="0" topLeftCell="A1">
      <selection activeCell="K14" sqref="K14"/>
    </sheetView>
  </sheetViews>
  <sheetFormatPr defaultColWidth="8.8515625" defaultRowHeight="12.75"/>
  <cols>
    <col min="1" max="1" width="4.421875" style="39" customWidth="1"/>
    <col min="2" max="2" width="30.00390625" style="39" customWidth="1"/>
    <col min="3" max="3" width="11.00390625" style="39" customWidth="1"/>
    <col min="4" max="4" width="10.00390625" style="40" customWidth="1"/>
    <col min="5" max="5" width="13.28125" style="39" bestFit="1" customWidth="1"/>
    <col min="6" max="6" width="14.00390625" style="39" bestFit="1" customWidth="1"/>
    <col min="7" max="7" width="40.421875" style="40" customWidth="1"/>
    <col min="8" max="8" width="23.28125" style="40" customWidth="1"/>
    <col min="9" max="16384" width="8.8515625" style="39" customWidth="1"/>
  </cols>
  <sheetData>
    <row r="1" spans="1:8" ht="12.75">
      <c r="A1" s="38" t="s">
        <v>32</v>
      </c>
      <c r="B1" s="38"/>
      <c r="E1" s="38"/>
      <c r="F1" s="38"/>
      <c r="G1" s="41"/>
      <c r="H1" s="42" t="s">
        <v>90</v>
      </c>
    </row>
    <row r="2" spans="1:8" ht="12.75">
      <c r="A2" s="38"/>
      <c r="B2" s="38"/>
      <c r="E2" s="38"/>
      <c r="F2" s="38"/>
      <c r="G2" s="41"/>
      <c r="H2" s="41"/>
    </row>
    <row r="3" spans="1:8" ht="12.75">
      <c r="A3" s="121" t="s">
        <v>91</v>
      </c>
      <c r="B3" s="121"/>
      <c r="C3" s="121"/>
      <c r="D3" s="121"/>
      <c r="E3" s="121"/>
      <c r="F3" s="121"/>
      <c r="G3" s="121"/>
      <c r="H3" s="121"/>
    </row>
    <row r="4" spans="1:8" ht="12.75">
      <c r="A4" s="121" t="s">
        <v>92</v>
      </c>
      <c r="B4" s="121"/>
      <c r="C4" s="121"/>
      <c r="D4" s="121"/>
      <c r="E4" s="121"/>
      <c r="F4" s="121"/>
      <c r="G4" s="121"/>
      <c r="H4" s="121"/>
    </row>
    <row r="5" spans="1:8" ht="12.75">
      <c r="A5" s="121" t="s">
        <v>0</v>
      </c>
      <c r="B5" s="121"/>
      <c r="C5" s="121"/>
      <c r="D5" s="121"/>
      <c r="E5" s="121"/>
      <c r="F5" s="121"/>
      <c r="G5" s="121"/>
      <c r="H5" s="121"/>
    </row>
    <row r="6" spans="1:8" ht="12.75">
      <c r="A6" s="122" t="s">
        <v>233</v>
      </c>
      <c r="B6" s="121"/>
      <c r="C6" s="121"/>
      <c r="D6" s="121"/>
      <c r="E6" s="121"/>
      <c r="F6" s="121"/>
      <c r="G6" s="121"/>
      <c r="H6" s="121"/>
    </row>
    <row r="7" spans="1:8" ht="12.75">
      <c r="A7" s="43"/>
      <c r="B7" s="43"/>
      <c r="C7" s="43"/>
      <c r="D7" s="44"/>
      <c r="E7" s="43"/>
      <c r="F7" s="43"/>
      <c r="G7" s="44"/>
      <c r="H7" s="44"/>
    </row>
    <row r="8" spans="1:8" ht="31.5">
      <c r="A8" s="52" t="s">
        <v>93</v>
      </c>
      <c r="B8" s="52" t="s">
        <v>94</v>
      </c>
      <c r="C8" s="63" t="s">
        <v>95</v>
      </c>
      <c r="D8" s="64" t="s">
        <v>219</v>
      </c>
      <c r="E8" s="65" t="s">
        <v>214</v>
      </c>
      <c r="F8" s="76" t="s">
        <v>215</v>
      </c>
      <c r="G8" s="66" t="s">
        <v>96</v>
      </c>
      <c r="H8" s="66" t="s">
        <v>97</v>
      </c>
    </row>
    <row r="9" spans="1:8" ht="31.5">
      <c r="A9" s="67" t="s">
        <v>30</v>
      </c>
      <c r="B9" s="78" t="s">
        <v>98</v>
      </c>
      <c r="C9" s="82">
        <v>1975</v>
      </c>
      <c r="D9" s="67">
        <v>700</v>
      </c>
      <c r="E9" s="83">
        <v>1900000</v>
      </c>
      <c r="F9" s="84" t="s">
        <v>216</v>
      </c>
      <c r="G9" s="68" t="s">
        <v>99</v>
      </c>
      <c r="H9" s="67" t="s">
        <v>100</v>
      </c>
    </row>
    <row r="10" spans="1:8" ht="21">
      <c r="A10" s="69" t="s">
        <v>1</v>
      </c>
      <c r="B10" s="79" t="s">
        <v>101</v>
      </c>
      <c r="C10" s="69">
        <v>1975</v>
      </c>
      <c r="D10" s="69">
        <v>221.2</v>
      </c>
      <c r="E10" s="85">
        <v>550000</v>
      </c>
      <c r="F10" s="84" t="s">
        <v>216</v>
      </c>
      <c r="G10" s="70" t="s">
        <v>102</v>
      </c>
      <c r="H10" s="69" t="s">
        <v>103</v>
      </c>
    </row>
    <row r="11" spans="1:8" ht="21">
      <c r="A11" s="69" t="s">
        <v>2</v>
      </c>
      <c r="B11" s="79" t="s">
        <v>104</v>
      </c>
      <c r="C11" s="71" t="s">
        <v>105</v>
      </c>
      <c r="D11" s="69">
        <v>159.8</v>
      </c>
      <c r="E11" s="85">
        <v>400000</v>
      </c>
      <c r="F11" s="84" t="s">
        <v>216</v>
      </c>
      <c r="G11" s="70" t="s">
        <v>106</v>
      </c>
      <c r="H11" s="69" t="s">
        <v>103</v>
      </c>
    </row>
    <row r="12" spans="1:8" ht="31.5">
      <c r="A12" s="69" t="s">
        <v>3</v>
      </c>
      <c r="B12" s="79" t="s">
        <v>107</v>
      </c>
      <c r="C12" s="71" t="s">
        <v>108</v>
      </c>
      <c r="D12" s="69">
        <v>187.23</v>
      </c>
      <c r="E12" s="85">
        <v>470000</v>
      </c>
      <c r="F12" s="84" t="s">
        <v>216</v>
      </c>
      <c r="G12" s="70" t="s">
        <v>109</v>
      </c>
      <c r="H12" s="69" t="s">
        <v>103</v>
      </c>
    </row>
    <row r="13" spans="1:8" ht="21">
      <c r="A13" s="69" t="s">
        <v>4</v>
      </c>
      <c r="B13" s="75" t="s">
        <v>110</v>
      </c>
      <c r="C13" s="69">
        <v>1976</v>
      </c>
      <c r="D13" s="71" t="s">
        <v>111</v>
      </c>
      <c r="E13" s="85">
        <v>500000</v>
      </c>
      <c r="F13" s="84" t="s">
        <v>216</v>
      </c>
      <c r="G13" s="70" t="s">
        <v>112</v>
      </c>
      <c r="H13" s="69" t="s">
        <v>103</v>
      </c>
    </row>
    <row r="14" spans="1:8" ht="42">
      <c r="A14" s="69" t="s">
        <v>5</v>
      </c>
      <c r="B14" s="79" t="s">
        <v>113</v>
      </c>
      <c r="C14" s="69">
        <v>1985</v>
      </c>
      <c r="D14" s="69">
        <v>847.9</v>
      </c>
      <c r="E14" s="85">
        <v>2120000</v>
      </c>
      <c r="F14" s="84" t="s">
        <v>216</v>
      </c>
      <c r="G14" s="70" t="s">
        <v>114</v>
      </c>
      <c r="H14" s="69" t="s">
        <v>115</v>
      </c>
    </row>
    <row r="15" spans="1:8" ht="31.5">
      <c r="A15" s="69" t="s">
        <v>6</v>
      </c>
      <c r="B15" s="79" t="s">
        <v>116</v>
      </c>
      <c r="C15" s="69" t="s">
        <v>117</v>
      </c>
      <c r="D15" s="69">
        <v>216.48</v>
      </c>
      <c r="E15" s="85">
        <v>540000</v>
      </c>
      <c r="F15" s="84" t="s">
        <v>216</v>
      </c>
      <c r="G15" s="70" t="s">
        <v>118</v>
      </c>
      <c r="H15" s="69" t="s">
        <v>115</v>
      </c>
    </row>
    <row r="16" spans="1:8" ht="21">
      <c r="A16" s="69" t="s">
        <v>7</v>
      </c>
      <c r="B16" s="80" t="s">
        <v>119</v>
      </c>
      <c r="C16" s="71" t="s">
        <v>105</v>
      </c>
      <c r="D16" s="69">
        <v>69.3</v>
      </c>
      <c r="E16" s="85">
        <v>175000</v>
      </c>
      <c r="F16" s="84" t="s">
        <v>216</v>
      </c>
      <c r="G16" s="70" t="s">
        <v>120</v>
      </c>
      <c r="H16" s="69" t="s">
        <v>103</v>
      </c>
    </row>
    <row r="17" spans="1:8" ht="12.75">
      <c r="A17" s="69" t="s">
        <v>8</v>
      </c>
      <c r="B17" s="79" t="s">
        <v>121</v>
      </c>
      <c r="C17" s="69">
        <v>1996</v>
      </c>
      <c r="D17" s="69">
        <v>67</v>
      </c>
      <c r="E17" s="86">
        <v>165000</v>
      </c>
      <c r="F17" s="84" t="s">
        <v>216</v>
      </c>
      <c r="G17" s="72" t="s">
        <v>122</v>
      </c>
      <c r="H17" s="69" t="s">
        <v>103</v>
      </c>
    </row>
    <row r="18" spans="1:8" ht="31.5">
      <c r="A18" s="69" t="s">
        <v>9</v>
      </c>
      <c r="B18" s="79" t="s">
        <v>123</v>
      </c>
      <c r="C18" s="69">
        <v>2006</v>
      </c>
      <c r="D18" s="69">
        <v>126.9</v>
      </c>
      <c r="E18" s="86">
        <v>320000</v>
      </c>
      <c r="F18" s="84" t="s">
        <v>216</v>
      </c>
      <c r="G18" s="72" t="s">
        <v>124</v>
      </c>
      <c r="H18" s="69" t="s">
        <v>125</v>
      </c>
    </row>
    <row r="19" spans="1:8" ht="12.75">
      <c r="A19" s="69" t="s">
        <v>10</v>
      </c>
      <c r="B19" s="79" t="s">
        <v>126</v>
      </c>
      <c r="C19" s="69">
        <v>1997</v>
      </c>
      <c r="D19" s="69">
        <v>12</v>
      </c>
      <c r="E19" s="86">
        <v>12752</v>
      </c>
      <c r="F19" s="72" t="s">
        <v>217</v>
      </c>
      <c r="G19" s="70" t="s">
        <v>127</v>
      </c>
      <c r="H19" s="69" t="s">
        <v>128</v>
      </c>
    </row>
    <row r="20" spans="1:8" ht="12.75">
      <c r="A20" s="69" t="s">
        <v>11</v>
      </c>
      <c r="B20" s="79" t="s">
        <v>129</v>
      </c>
      <c r="C20" s="69">
        <v>1996</v>
      </c>
      <c r="D20" s="69">
        <v>12</v>
      </c>
      <c r="E20" s="86">
        <v>11278</v>
      </c>
      <c r="F20" s="72" t="s">
        <v>217</v>
      </c>
      <c r="G20" s="70" t="s">
        <v>127</v>
      </c>
      <c r="H20" s="69" t="s">
        <v>128</v>
      </c>
    </row>
    <row r="21" spans="1:8" ht="21">
      <c r="A21" s="69" t="s">
        <v>12</v>
      </c>
      <c r="B21" s="79" t="s">
        <v>130</v>
      </c>
      <c r="C21" s="69">
        <v>2008</v>
      </c>
      <c r="D21" s="69">
        <v>7.2</v>
      </c>
      <c r="E21" s="85">
        <v>3816</v>
      </c>
      <c r="F21" s="72" t="s">
        <v>217</v>
      </c>
      <c r="G21" s="70" t="s">
        <v>131</v>
      </c>
      <c r="H21" s="69" t="s">
        <v>128</v>
      </c>
    </row>
    <row r="22" spans="1:8" ht="21">
      <c r="A22" s="69" t="s">
        <v>13</v>
      </c>
      <c r="B22" s="79" t="s">
        <v>132</v>
      </c>
      <c r="C22" s="71">
        <v>2010</v>
      </c>
      <c r="D22" s="71" t="s">
        <v>133</v>
      </c>
      <c r="E22" s="85">
        <v>3660</v>
      </c>
      <c r="F22" s="72" t="s">
        <v>217</v>
      </c>
      <c r="G22" s="69" t="s">
        <v>134</v>
      </c>
      <c r="H22" s="69" t="s">
        <v>128</v>
      </c>
    </row>
    <row r="23" spans="1:8" ht="21">
      <c r="A23" s="69" t="s">
        <v>14</v>
      </c>
      <c r="B23" s="79" t="s">
        <v>135</v>
      </c>
      <c r="C23" s="71">
        <v>2011</v>
      </c>
      <c r="D23" s="71" t="s">
        <v>133</v>
      </c>
      <c r="E23" s="85">
        <v>2706</v>
      </c>
      <c r="F23" s="72" t="s">
        <v>217</v>
      </c>
      <c r="G23" s="69" t="s">
        <v>136</v>
      </c>
      <c r="H23" s="69" t="s">
        <v>128</v>
      </c>
    </row>
    <row r="24" spans="1:8" ht="21">
      <c r="A24" s="69" t="s">
        <v>15</v>
      </c>
      <c r="B24" s="79" t="s">
        <v>137</v>
      </c>
      <c r="C24" s="71">
        <v>2011</v>
      </c>
      <c r="D24" s="71" t="s">
        <v>133</v>
      </c>
      <c r="E24" s="85">
        <v>2706</v>
      </c>
      <c r="F24" s="72" t="s">
        <v>217</v>
      </c>
      <c r="G24" s="69" t="s">
        <v>136</v>
      </c>
      <c r="H24" s="69" t="s">
        <v>128</v>
      </c>
    </row>
    <row r="25" spans="1:8" ht="21">
      <c r="A25" s="69" t="s">
        <v>16</v>
      </c>
      <c r="B25" s="79" t="s">
        <v>138</v>
      </c>
      <c r="C25" s="71">
        <v>2010</v>
      </c>
      <c r="D25" s="71" t="s">
        <v>133</v>
      </c>
      <c r="E25" s="85">
        <v>2999.99</v>
      </c>
      <c r="F25" s="72" t="s">
        <v>217</v>
      </c>
      <c r="G25" s="69" t="s">
        <v>136</v>
      </c>
      <c r="H25" s="69" t="s">
        <v>128</v>
      </c>
    </row>
    <row r="26" spans="1:8" ht="21">
      <c r="A26" s="69" t="s">
        <v>17</v>
      </c>
      <c r="B26" s="79" t="s">
        <v>139</v>
      </c>
      <c r="C26" s="71">
        <v>2010</v>
      </c>
      <c r="D26" s="71" t="s">
        <v>133</v>
      </c>
      <c r="E26" s="85">
        <v>2999.99</v>
      </c>
      <c r="F26" s="72" t="s">
        <v>217</v>
      </c>
      <c r="G26" s="69" t="s">
        <v>136</v>
      </c>
      <c r="H26" s="69" t="s">
        <v>128</v>
      </c>
    </row>
    <row r="27" spans="1:8" ht="12.75">
      <c r="A27" s="69" t="s">
        <v>18</v>
      </c>
      <c r="B27" s="79" t="s">
        <v>140</v>
      </c>
      <c r="C27" s="71">
        <v>2012</v>
      </c>
      <c r="D27" s="71" t="s">
        <v>133</v>
      </c>
      <c r="E27" s="85">
        <v>2799.99</v>
      </c>
      <c r="F27" s="72" t="s">
        <v>217</v>
      </c>
      <c r="G27" s="69" t="s">
        <v>141</v>
      </c>
      <c r="H27" s="69" t="s">
        <v>128</v>
      </c>
    </row>
    <row r="28" spans="1:8" ht="12.75">
      <c r="A28" s="69" t="s">
        <v>19</v>
      </c>
      <c r="B28" s="79" t="s">
        <v>142</v>
      </c>
      <c r="C28" s="71">
        <v>2012</v>
      </c>
      <c r="D28" s="71" t="s">
        <v>133</v>
      </c>
      <c r="E28" s="85">
        <v>2799.99</v>
      </c>
      <c r="F28" s="72" t="s">
        <v>217</v>
      </c>
      <c r="G28" s="69" t="s">
        <v>141</v>
      </c>
      <c r="H28" s="69" t="s">
        <v>128</v>
      </c>
    </row>
    <row r="29" spans="1:8" ht="12.75">
      <c r="A29" s="69" t="s">
        <v>20</v>
      </c>
      <c r="B29" s="79" t="s">
        <v>142</v>
      </c>
      <c r="C29" s="71">
        <v>2012</v>
      </c>
      <c r="D29" s="71" t="s">
        <v>133</v>
      </c>
      <c r="E29" s="85">
        <v>2799.99</v>
      </c>
      <c r="F29" s="72" t="s">
        <v>217</v>
      </c>
      <c r="G29" s="69" t="s">
        <v>141</v>
      </c>
      <c r="H29" s="69" t="s">
        <v>128</v>
      </c>
    </row>
    <row r="30" spans="1:8" ht="12.75">
      <c r="A30" s="69" t="s">
        <v>60</v>
      </c>
      <c r="B30" s="79" t="s">
        <v>143</v>
      </c>
      <c r="C30" s="71">
        <v>2012</v>
      </c>
      <c r="D30" s="71" t="s">
        <v>133</v>
      </c>
      <c r="E30" s="85">
        <v>2706</v>
      </c>
      <c r="F30" s="72" t="s">
        <v>217</v>
      </c>
      <c r="G30" s="69" t="s">
        <v>141</v>
      </c>
      <c r="H30" s="69" t="s">
        <v>128</v>
      </c>
    </row>
    <row r="31" spans="1:8" ht="21">
      <c r="A31" s="69" t="s">
        <v>61</v>
      </c>
      <c r="B31" s="79" t="s">
        <v>144</v>
      </c>
      <c r="C31" s="71">
        <v>2012</v>
      </c>
      <c r="D31" s="71" t="s">
        <v>133</v>
      </c>
      <c r="E31" s="85">
        <v>2829</v>
      </c>
      <c r="F31" s="72" t="s">
        <v>217</v>
      </c>
      <c r="G31" s="69" t="s">
        <v>141</v>
      </c>
      <c r="H31" s="69" t="s">
        <v>128</v>
      </c>
    </row>
    <row r="32" spans="1:8" ht="12.75">
      <c r="A32" s="69" t="s">
        <v>62</v>
      </c>
      <c r="B32" s="79" t="s">
        <v>145</v>
      </c>
      <c r="C32" s="71">
        <v>2013</v>
      </c>
      <c r="D32" s="71">
        <v>30</v>
      </c>
      <c r="E32" s="85">
        <v>20000</v>
      </c>
      <c r="F32" s="72" t="s">
        <v>217</v>
      </c>
      <c r="G32" s="69" t="s">
        <v>146</v>
      </c>
      <c r="H32" s="69" t="s">
        <v>128</v>
      </c>
    </row>
    <row r="33" spans="1:8" ht="21">
      <c r="A33" s="69" t="s">
        <v>63</v>
      </c>
      <c r="B33" s="79" t="s">
        <v>147</v>
      </c>
      <c r="C33" s="71">
        <v>2011</v>
      </c>
      <c r="D33" s="71" t="s">
        <v>133</v>
      </c>
      <c r="E33" s="85">
        <v>2799.99</v>
      </c>
      <c r="F33" s="72" t="s">
        <v>217</v>
      </c>
      <c r="G33" s="69" t="s">
        <v>141</v>
      </c>
      <c r="H33" s="69" t="s">
        <v>128</v>
      </c>
    </row>
    <row r="34" spans="1:8" ht="12.75">
      <c r="A34" s="69" t="s">
        <v>64</v>
      </c>
      <c r="B34" s="79" t="s">
        <v>148</v>
      </c>
      <c r="C34" s="71">
        <v>2012</v>
      </c>
      <c r="D34" s="71">
        <v>12</v>
      </c>
      <c r="E34" s="85">
        <v>2799.99</v>
      </c>
      <c r="F34" s="72" t="s">
        <v>217</v>
      </c>
      <c r="G34" s="69" t="s">
        <v>141</v>
      </c>
      <c r="H34" s="69" t="s">
        <v>128</v>
      </c>
    </row>
    <row r="35" spans="1:8" ht="12.75">
      <c r="A35" s="69" t="s">
        <v>65</v>
      </c>
      <c r="B35" s="79" t="s">
        <v>149</v>
      </c>
      <c r="C35" s="71">
        <v>2013</v>
      </c>
      <c r="D35" s="71">
        <v>12</v>
      </c>
      <c r="E35" s="85">
        <v>2799.99</v>
      </c>
      <c r="F35" s="72" t="s">
        <v>217</v>
      </c>
      <c r="G35" s="69" t="s">
        <v>141</v>
      </c>
      <c r="H35" s="69" t="s">
        <v>128</v>
      </c>
    </row>
    <row r="36" spans="1:8" ht="12.75">
      <c r="A36" s="69" t="s">
        <v>66</v>
      </c>
      <c r="B36" s="79" t="s">
        <v>150</v>
      </c>
      <c r="C36" s="71">
        <v>2017</v>
      </c>
      <c r="D36" s="71">
        <v>12</v>
      </c>
      <c r="E36" s="85">
        <v>3495</v>
      </c>
      <c r="F36" s="72" t="s">
        <v>217</v>
      </c>
      <c r="G36" s="69" t="s">
        <v>141</v>
      </c>
      <c r="H36" s="69" t="s">
        <v>128</v>
      </c>
    </row>
    <row r="37" spans="1:8" ht="99" customHeight="1">
      <c r="A37" s="69" t="s">
        <v>67</v>
      </c>
      <c r="B37" s="75" t="s">
        <v>151</v>
      </c>
      <c r="C37" s="71">
        <v>2013</v>
      </c>
      <c r="D37" s="71" t="s">
        <v>128</v>
      </c>
      <c r="E37" s="81">
        <v>598693</v>
      </c>
      <c r="F37" s="72" t="s">
        <v>217</v>
      </c>
      <c r="G37" s="71" t="s">
        <v>152</v>
      </c>
      <c r="H37" s="69" t="s">
        <v>128</v>
      </c>
    </row>
    <row r="38" spans="1:8" ht="42">
      <c r="A38" s="69" t="s">
        <v>69</v>
      </c>
      <c r="B38" s="79" t="s">
        <v>153</v>
      </c>
      <c r="C38" s="71">
        <v>1993</v>
      </c>
      <c r="D38" s="71">
        <v>588</v>
      </c>
      <c r="E38" s="85">
        <v>1590000</v>
      </c>
      <c r="F38" s="87" t="s">
        <v>216</v>
      </c>
      <c r="G38" s="70" t="s">
        <v>114</v>
      </c>
      <c r="H38" s="69" t="s">
        <v>115</v>
      </c>
    </row>
    <row r="39" spans="1:8" ht="21">
      <c r="A39" s="69" t="s">
        <v>70</v>
      </c>
      <c r="B39" s="79" t="s">
        <v>154</v>
      </c>
      <c r="C39" s="69" t="s">
        <v>155</v>
      </c>
      <c r="D39" s="69">
        <v>73.86</v>
      </c>
      <c r="E39" s="85">
        <v>185000</v>
      </c>
      <c r="F39" s="87" t="s">
        <v>216</v>
      </c>
      <c r="G39" s="70" t="s">
        <v>156</v>
      </c>
      <c r="H39" s="69" t="s">
        <v>157</v>
      </c>
    </row>
    <row r="40" spans="1:8" ht="12.75">
      <c r="A40" s="69" t="s">
        <v>71</v>
      </c>
      <c r="B40" s="79" t="s">
        <v>158</v>
      </c>
      <c r="C40" s="69">
        <v>2012</v>
      </c>
      <c r="D40" s="69" t="s">
        <v>128</v>
      </c>
      <c r="E40" s="85">
        <v>32000</v>
      </c>
      <c r="F40" s="70" t="s">
        <v>217</v>
      </c>
      <c r="G40" s="70" t="s">
        <v>128</v>
      </c>
      <c r="H40" s="69" t="s">
        <v>128</v>
      </c>
    </row>
    <row r="41" spans="1:8" ht="12.75">
      <c r="A41" s="69" t="s">
        <v>72</v>
      </c>
      <c r="B41" s="79" t="s">
        <v>159</v>
      </c>
      <c r="C41" s="69">
        <v>2012</v>
      </c>
      <c r="D41" s="69" t="s">
        <v>128</v>
      </c>
      <c r="E41" s="85">
        <v>32000</v>
      </c>
      <c r="F41" s="70" t="s">
        <v>217</v>
      </c>
      <c r="G41" s="70" t="s">
        <v>128</v>
      </c>
      <c r="H41" s="69" t="s">
        <v>128</v>
      </c>
    </row>
    <row r="42" spans="1:8" ht="12.75">
      <c r="A42" s="69" t="s">
        <v>73</v>
      </c>
      <c r="B42" s="79" t="s">
        <v>160</v>
      </c>
      <c r="C42" s="69">
        <v>2012</v>
      </c>
      <c r="D42" s="69" t="s">
        <v>128</v>
      </c>
      <c r="E42" s="85">
        <v>32000</v>
      </c>
      <c r="F42" s="70" t="s">
        <v>217</v>
      </c>
      <c r="G42" s="70" t="s">
        <v>128</v>
      </c>
      <c r="H42" s="69" t="s">
        <v>128</v>
      </c>
    </row>
    <row r="43" spans="1:8" ht="12.75">
      <c r="A43" s="69" t="s">
        <v>74</v>
      </c>
      <c r="B43" s="79" t="s">
        <v>161</v>
      </c>
      <c r="C43" s="69">
        <v>2012</v>
      </c>
      <c r="D43" s="69" t="s">
        <v>128</v>
      </c>
      <c r="E43" s="85">
        <v>32000</v>
      </c>
      <c r="F43" s="70" t="s">
        <v>217</v>
      </c>
      <c r="G43" s="70" t="s">
        <v>128</v>
      </c>
      <c r="H43" s="69" t="s">
        <v>128</v>
      </c>
    </row>
    <row r="44" spans="1:8" ht="21">
      <c r="A44" s="69" t="s">
        <v>75</v>
      </c>
      <c r="B44" s="75" t="s">
        <v>162</v>
      </c>
      <c r="C44" s="71">
        <v>2015</v>
      </c>
      <c r="D44" s="71" t="s">
        <v>128</v>
      </c>
      <c r="E44" s="85">
        <v>24060.73</v>
      </c>
      <c r="F44" s="70" t="s">
        <v>217</v>
      </c>
      <c r="G44" s="69" t="s">
        <v>128</v>
      </c>
      <c r="H44" s="71" t="s">
        <v>163</v>
      </c>
    </row>
    <row r="45" spans="1:8" ht="21">
      <c r="A45" s="69" t="s">
        <v>76</v>
      </c>
      <c r="B45" s="75" t="s">
        <v>164</v>
      </c>
      <c r="C45" s="71">
        <v>2015</v>
      </c>
      <c r="D45" s="71" t="s">
        <v>128</v>
      </c>
      <c r="E45" s="81">
        <v>14812.8</v>
      </c>
      <c r="F45" s="70" t="s">
        <v>217</v>
      </c>
      <c r="G45" s="69" t="s">
        <v>128</v>
      </c>
      <c r="H45" s="71" t="s">
        <v>163</v>
      </c>
    </row>
    <row r="46" spans="1:8" ht="21">
      <c r="A46" s="69" t="s">
        <v>77</v>
      </c>
      <c r="B46" s="75" t="s">
        <v>165</v>
      </c>
      <c r="C46" s="71">
        <v>2015</v>
      </c>
      <c r="D46" s="71" t="s">
        <v>128</v>
      </c>
      <c r="E46" s="81">
        <v>11193</v>
      </c>
      <c r="F46" s="70" t="s">
        <v>217</v>
      </c>
      <c r="G46" s="69" t="s">
        <v>128</v>
      </c>
      <c r="H46" s="69" t="s">
        <v>128</v>
      </c>
    </row>
    <row r="47" spans="1:8" ht="31.5">
      <c r="A47" s="69" t="s">
        <v>78</v>
      </c>
      <c r="B47" s="75" t="s">
        <v>166</v>
      </c>
      <c r="C47" s="71">
        <v>2015</v>
      </c>
      <c r="D47" s="69" t="s">
        <v>128</v>
      </c>
      <c r="E47" s="81">
        <v>791.23</v>
      </c>
      <c r="F47" s="70" t="s">
        <v>217</v>
      </c>
      <c r="G47" s="69" t="s">
        <v>128</v>
      </c>
      <c r="H47" s="69" t="s">
        <v>128</v>
      </c>
    </row>
    <row r="48" spans="1:8" ht="21">
      <c r="A48" s="69" t="s">
        <v>79</v>
      </c>
      <c r="B48" s="75" t="s">
        <v>167</v>
      </c>
      <c r="C48" s="71">
        <v>2015</v>
      </c>
      <c r="D48" s="71" t="s">
        <v>128</v>
      </c>
      <c r="E48" s="81">
        <v>12651.32</v>
      </c>
      <c r="F48" s="70" t="s">
        <v>217</v>
      </c>
      <c r="G48" s="69" t="s">
        <v>128</v>
      </c>
      <c r="H48" s="69" t="s">
        <v>128</v>
      </c>
    </row>
    <row r="49" spans="1:8" ht="21">
      <c r="A49" s="69" t="s">
        <v>80</v>
      </c>
      <c r="B49" s="75" t="s">
        <v>168</v>
      </c>
      <c r="C49" s="71">
        <v>2015</v>
      </c>
      <c r="D49" s="71" t="s">
        <v>128</v>
      </c>
      <c r="E49" s="81">
        <v>5375.1</v>
      </c>
      <c r="F49" s="70" t="s">
        <v>217</v>
      </c>
      <c r="G49" s="69" t="s">
        <v>128</v>
      </c>
      <c r="H49" s="69" t="s">
        <v>128</v>
      </c>
    </row>
    <row r="50" spans="1:8" ht="21">
      <c r="A50" s="69" t="s">
        <v>81</v>
      </c>
      <c r="B50" s="75" t="s">
        <v>169</v>
      </c>
      <c r="C50" s="71">
        <v>2015</v>
      </c>
      <c r="D50" s="71" t="s">
        <v>128</v>
      </c>
      <c r="E50" s="81">
        <v>6400</v>
      </c>
      <c r="F50" s="70" t="s">
        <v>217</v>
      </c>
      <c r="G50" s="69" t="s">
        <v>128</v>
      </c>
      <c r="H50" s="69" t="s">
        <v>128</v>
      </c>
    </row>
    <row r="51" spans="1:8" ht="31.5">
      <c r="A51" s="69" t="s">
        <v>82</v>
      </c>
      <c r="B51" s="75" t="s">
        <v>170</v>
      </c>
      <c r="C51" s="71">
        <v>2016</v>
      </c>
      <c r="D51" s="71" t="s">
        <v>128</v>
      </c>
      <c r="E51" s="81">
        <v>7220</v>
      </c>
      <c r="F51" s="70" t="s">
        <v>217</v>
      </c>
      <c r="G51" s="69" t="s">
        <v>128</v>
      </c>
      <c r="H51" s="69" t="s">
        <v>128</v>
      </c>
    </row>
    <row r="52" spans="1:8" ht="31.5">
      <c r="A52" s="69" t="s">
        <v>83</v>
      </c>
      <c r="B52" s="75" t="s">
        <v>171</v>
      </c>
      <c r="C52" s="71">
        <v>2016</v>
      </c>
      <c r="D52" s="71" t="s">
        <v>128</v>
      </c>
      <c r="E52" s="81">
        <v>7220</v>
      </c>
      <c r="F52" s="70" t="s">
        <v>217</v>
      </c>
      <c r="G52" s="69" t="s">
        <v>128</v>
      </c>
      <c r="H52" s="69" t="s">
        <v>128</v>
      </c>
    </row>
    <row r="53" spans="1:8" ht="31.5">
      <c r="A53" s="69" t="s">
        <v>84</v>
      </c>
      <c r="B53" s="75" t="s">
        <v>172</v>
      </c>
      <c r="C53" s="71">
        <v>2017</v>
      </c>
      <c r="D53" s="71" t="s">
        <v>128</v>
      </c>
      <c r="E53" s="81">
        <v>6462.42</v>
      </c>
      <c r="F53" s="70" t="s">
        <v>217</v>
      </c>
      <c r="G53" s="69" t="s">
        <v>128</v>
      </c>
      <c r="H53" s="69" t="s">
        <v>128</v>
      </c>
    </row>
    <row r="54" spans="1:8" ht="31.5">
      <c r="A54" s="69" t="s">
        <v>85</v>
      </c>
      <c r="B54" s="75" t="s">
        <v>173</v>
      </c>
      <c r="C54" s="71">
        <v>2017</v>
      </c>
      <c r="D54" s="71" t="s">
        <v>128</v>
      </c>
      <c r="E54" s="81">
        <v>6462.42</v>
      </c>
      <c r="F54" s="70" t="s">
        <v>217</v>
      </c>
      <c r="G54" s="69" t="s">
        <v>128</v>
      </c>
      <c r="H54" s="69" t="s">
        <v>128</v>
      </c>
    </row>
    <row r="55" spans="1:8" ht="12.75">
      <c r="A55" s="88"/>
      <c r="B55" s="88"/>
      <c r="C55" s="88"/>
      <c r="D55" s="89" t="s">
        <v>21</v>
      </c>
      <c r="E55" s="90">
        <f>SUM(E9:E54)</f>
        <v>9833089.940000003</v>
      </c>
      <c r="F55" s="91"/>
      <c r="G55" s="92"/>
      <c r="H55" s="92"/>
    </row>
    <row r="56" spans="5:8" ht="12.75">
      <c r="E56" s="38"/>
      <c r="F56" s="38"/>
      <c r="G56" s="41"/>
      <c r="H56" s="41"/>
    </row>
    <row r="57" spans="1:8" ht="12.75">
      <c r="A57" s="77" t="s">
        <v>218</v>
      </c>
      <c r="B57" s="45"/>
      <c r="E57" s="38"/>
      <c r="F57" s="38"/>
      <c r="G57" s="41"/>
      <c r="H57" s="41"/>
    </row>
    <row r="58" spans="1:8" ht="12.75">
      <c r="A58" s="45"/>
      <c r="B58" s="45"/>
      <c r="E58" s="38"/>
      <c r="F58" s="38"/>
      <c r="G58" s="41"/>
      <c r="H58" s="41"/>
    </row>
    <row r="59" spans="1:8" ht="12.75">
      <c r="A59" s="45" t="s">
        <v>174</v>
      </c>
      <c r="B59" s="45"/>
      <c r="E59" s="38"/>
      <c r="F59" s="38"/>
      <c r="G59" s="41"/>
      <c r="H59" s="41"/>
    </row>
    <row r="60" spans="2:8" ht="12.75">
      <c r="B60" s="38"/>
      <c r="E60" s="38"/>
      <c r="F60" s="38"/>
      <c r="G60" s="41"/>
      <c r="H60" s="41"/>
    </row>
  </sheetData>
  <sheetProtection selectLockedCells="1" selectUnlockedCells="1"/>
  <mergeCells count="4">
    <mergeCell ref="A3:H3"/>
    <mergeCell ref="A4:H4"/>
    <mergeCell ref="A5:H5"/>
    <mergeCell ref="A6:H6"/>
  </mergeCells>
  <printOptions horizontalCentered="1"/>
  <pageMargins left="0.1968503937007874" right="0.2362204724409449" top="0.9448818897637796" bottom="0.35433070866141736" header="0.5118110236220472" footer="0.5118110236220472"/>
  <pageSetup cellComments="atEnd"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3">
      <selection activeCell="B18" sqref="B18"/>
    </sheetView>
  </sheetViews>
  <sheetFormatPr defaultColWidth="8.8515625" defaultRowHeight="12.75"/>
  <cols>
    <col min="1" max="1" width="61.00390625" style="48" customWidth="1"/>
    <col min="2" max="2" width="24.8515625" style="48" customWidth="1"/>
    <col min="3" max="16384" width="8.8515625" style="48" customWidth="1"/>
  </cols>
  <sheetData>
    <row r="1" spans="1:2" ht="12.75">
      <c r="A1" s="46" t="s">
        <v>32</v>
      </c>
      <c r="B1" s="47" t="s">
        <v>175</v>
      </c>
    </row>
    <row r="2" spans="1:2" ht="12.75">
      <c r="A2" s="46"/>
      <c r="B2" s="47"/>
    </row>
    <row r="3" spans="1:2" ht="12.75">
      <c r="A3" s="46"/>
      <c r="B3" s="46"/>
    </row>
    <row r="4" spans="1:2" ht="12.75">
      <c r="A4" s="122" t="s">
        <v>176</v>
      </c>
      <c r="B4" s="122"/>
    </row>
    <row r="5" spans="1:2" ht="12.75">
      <c r="A5" s="123" t="s">
        <v>177</v>
      </c>
      <c r="B5" s="123"/>
    </row>
    <row r="6" spans="1:2" ht="12.75">
      <c r="A6" s="123" t="s">
        <v>0</v>
      </c>
      <c r="B6" s="123"/>
    </row>
    <row r="7" spans="1:2" ht="12.75">
      <c r="A7" s="123" t="s">
        <v>233</v>
      </c>
      <c r="B7" s="123"/>
    </row>
    <row r="8" spans="1:2" ht="12.75">
      <c r="A8" s="46"/>
      <c r="B8" s="46"/>
    </row>
    <row r="9" spans="1:2" ht="12.75" customHeight="1">
      <c r="A9" s="124" t="s">
        <v>220</v>
      </c>
      <c r="B9" s="125">
        <v>646706.84</v>
      </c>
    </row>
    <row r="10" spans="1:2" ht="34.5" customHeight="1">
      <c r="A10" s="124"/>
      <c r="B10" s="125"/>
    </row>
    <row r="11" spans="1:2" ht="12.75">
      <c r="A11" s="115" t="s">
        <v>178</v>
      </c>
      <c r="B11" s="93"/>
    </row>
    <row r="12" spans="1:2" ht="42.75">
      <c r="A12" s="118" t="s">
        <v>243</v>
      </c>
      <c r="B12" s="94">
        <v>28427.59</v>
      </c>
    </row>
    <row r="13" spans="1:2" ht="72.75" customHeight="1">
      <c r="A13" s="120" t="s">
        <v>244</v>
      </c>
      <c r="B13" s="94">
        <v>19514.34</v>
      </c>
    </row>
    <row r="14" spans="1:2" ht="21.75">
      <c r="A14" s="95" t="s">
        <v>221</v>
      </c>
      <c r="B14" s="94">
        <v>1414.5</v>
      </c>
    </row>
    <row r="15" spans="1:2" ht="42.75">
      <c r="A15" s="97" t="s">
        <v>234</v>
      </c>
      <c r="B15" s="98">
        <v>20000</v>
      </c>
    </row>
    <row r="16" spans="1:2" ht="12.75">
      <c r="A16" s="73" t="s">
        <v>222</v>
      </c>
      <c r="B16" s="74">
        <v>57955.47</v>
      </c>
    </row>
    <row r="17" spans="1:2" ht="12.75">
      <c r="A17" s="119" t="s">
        <v>21</v>
      </c>
      <c r="B17" s="96">
        <f>SUM(B9:B16)</f>
        <v>774018.7399999999</v>
      </c>
    </row>
  </sheetData>
  <sheetProtection selectLockedCells="1" selectUnlockedCells="1"/>
  <mergeCells count="6">
    <mergeCell ref="A4:B4"/>
    <mergeCell ref="A5:B5"/>
    <mergeCell ref="A6:B6"/>
    <mergeCell ref="A7:B7"/>
    <mergeCell ref="A9:A10"/>
    <mergeCell ref="B9:B10"/>
  </mergeCells>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81"/>
  <sheetViews>
    <sheetView zoomScaleSheetLayoutView="100" zoomScalePageLayoutView="0" workbookViewId="0" topLeftCell="A64">
      <selection activeCell="D82" sqref="D82"/>
    </sheetView>
  </sheetViews>
  <sheetFormatPr defaultColWidth="8.8515625" defaultRowHeight="12.75"/>
  <cols>
    <col min="1" max="1" width="4.8515625" style="23" customWidth="1"/>
    <col min="2" max="2" width="68.8515625" style="5" customWidth="1"/>
    <col min="3" max="3" width="18.57421875" style="3" bestFit="1" customWidth="1"/>
    <col min="4" max="4" width="18.28125" style="36" bestFit="1" customWidth="1"/>
    <col min="5" max="7" width="8.8515625" style="5" customWidth="1"/>
    <col min="8" max="8" width="10.421875" style="5" customWidth="1"/>
    <col min="9" max="16384" width="8.8515625" style="5" customWidth="1"/>
  </cols>
  <sheetData>
    <row r="1" spans="1:4" ht="12.75">
      <c r="A1" s="1" t="s">
        <v>32</v>
      </c>
      <c r="B1" s="2"/>
      <c r="D1" s="4" t="s">
        <v>22</v>
      </c>
    </row>
    <row r="2" spans="1:4" ht="12.75">
      <c r="A2" s="6"/>
      <c r="B2" s="4"/>
      <c r="C2" s="7"/>
      <c r="D2" s="8"/>
    </row>
    <row r="3" spans="1:4" ht="12.75">
      <c r="A3" s="6"/>
      <c r="B3" s="2"/>
      <c r="C3" s="7"/>
      <c r="D3" s="8"/>
    </row>
    <row r="4" spans="1:4" s="9" customFormat="1" ht="12.75">
      <c r="A4" s="127" t="s">
        <v>36</v>
      </c>
      <c r="B4" s="127"/>
      <c r="C4" s="127"/>
      <c r="D4" s="127"/>
    </row>
    <row r="5" spans="1:4" s="9" customFormat="1" ht="12.75">
      <c r="A5" s="127" t="s">
        <v>23</v>
      </c>
      <c r="B5" s="127"/>
      <c r="C5" s="127"/>
      <c r="D5" s="127"/>
    </row>
    <row r="6" spans="1:4" s="9" customFormat="1" ht="12.75">
      <c r="A6" s="127" t="s">
        <v>24</v>
      </c>
      <c r="B6" s="127"/>
      <c r="C6" s="127"/>
      <c r="D6" s="127"/>
    </row>
    <row r="7" spans="1:4" s="9" customFormat="1" ht="12.75">
      <c r="A7" s="127" t="s">
        <v>0</v>
      </c>
      <c r="B7" s="127"/>
      <c r="C7" s="127"/>
      <c r="D7" s="127"/>
    </row>
    <row r="8" spans="1:4" s="9" customFormat="1" ht="12.75">
      <c r="A8" s="127" t="s">
        <v>233</v>
      </c>
      <c r="B8" s="127"/>
      <c r="C8" s="127"/>
      <c r="D8" s="127"/>
    </row>
    <row r="9" spans="1:4" ht="12.75">
      <c r="A9" s="10"/>
      <c r="B9" s="10"/>
      <c r="C9" s="11"/>
      <c r="D9" s="4"/>
    </row>
    <row r="10" spans="1:4" ht="12.75">
      <c r="A10" s="12" t="s">
        <v>35</v>
      </c>
      <c r="B10" s="10"/>
      <c r="C10" s="11"/>
      <c r="D10" s="4"/>
    </row>
    <row r="11" spans="1:4" ht="15.75" customHeight="1">
      <c r="A11" s="126" t="s">
        <v>25</v>
      </c>
      <c r="B11" s="126"/>
      <c r="C11" s="126"/>
      <c r="D11" s="126"/>
    </row>
    <row r="12" spans="1:4" ht="12.75" customHeight="1">
      <c r="A12" s="126" t="s">
        <v>34</v>
      </c>
      <c r="B12" s="126"/>
      <c r="C12" s="126"/>
      <c r="D12" s="126"/>
    </row>
    <row r="13" spans="1:4" ht="12.75">
      <c r="A13" s="13"/>
      <c r="B13" s="13"/>
      <c r="C13" s="14"/>
      <c r="D13" s="15"/>
    </row>
    <row r="14" spans="1:4" ht="38.25">
      <c r="A14" s="16" t="s">
        <v>26</v>
      </c>
      <c r="B14" s="16" t="s">
        <v>27</v>
      </c>
      <c r="C14" s="16" t="s">
        <v>28</v>
      </c>
      <c r="D14" s="16" t="s">
        <v>29</v>
      </c>
    </row>
    <row r="15" spans="1:4" ht="12.75">
      <c r="A15" s="17" t="s">
        <v>30</v>
      </c>
      <c r="B15" s="18" t="s">
        <v>53</v>
      </c>
      <c r="C15" s="110">
        <v>2007</v>
      </c>
      <c r="D15" s="102">
        <v>88469.01999999999</v>
      </c>
    </row>
    <row r="16" spans="1:4" ht="25.5">
      <c r="A16" s="17" t="s">
        <v>1</v>
      </c>
      <c r="B16" s="113" t="s">
        <v>228</v>
      </c>
      <c r="C16" s="110" t="s">
        <v>227</v>
      </c>
      <c r="D16" s="112">
        <v>5000</v>
      </c>
    </row>
    <row r="17" spans="1:4" ht="12.75">
      <c r="A17" s="17" t="s">
        <v>2</v>
      </c>
      <c r="B17" s="18" t="s">
        <v>225</v>
      </c>
      <c r="C17" s="110">
        <v>2013</v>
      </c>
      <c r="D17" s="102">
        <v>5000</v>
      </c>
    </row>
    <row r="18" spans="1:4" ht="25.5">
      <c r="A18" s="17" t="s">
        <v>3</v>
      </c>
      <c r="B18" s="18" t="s">
        <v>231</v>
      </c>
      <c r="C18" s="110">
        <v>2013</v>
      </c>
      <c r="D18" s="102">
        <v>5500</v>
      </c>
    </row>
    <row r="19" spans="1:4" ht="12.75">
      <c r="A19" s="17" t="s">
        <v>4</v>
      </c>
      <c r="B19" s="18" t="s">
        <v>41</v>
      </c>
      <c r="C19" s="110">
        <v>2014</v>
      </c>
      <c r="D19" s="105">
        <v>349.99</v>
      </c>
    </row>
    <row r="20" spans="1:4" ht="12.75">
      <c r="A20" s="17" t="s">
        <v>5</v>
      </c>
      <c r="B20" s="18" t="s">
        <v>41</v>
      </c>
      <c r="C20" s="110">
        <v>2014</v>
      </c>
      <c r="D20" s="105">
        <v>349.99</v>
      </c>
    </row>
    <row r="21" spans="1:4" ht="12.75">
      <c r="A21" s="17" t="s">
        <v>6</v>
      </c>
      <c r="B21" s="18" t="s">
        <v>41</v>
      </c>
      <c r="C21" s="110">
        <v>2014</v>
      </c>
      <c r="D21" s="102">
        <v>349.99</v>
      </c>
    </row>
    <row r="22" spans="1:4" ht="12.75">
      <c r="A22" s="17" t="s">
        <v>7</v>
      </c>
      <c r="B22" s="18" t="s">
        <v>41</v>
      </c>
      <c r="C22" s="110">
        <v>2014</v>
      </c>
      <c r="D22" s="102">
        <v>365</v>
      </c>
    </row>
    <row r="23" spans="1:4" ht="12.75">
      <c r="A23" s="17" t="s">
        <v>8</v>
      </c>
      <c r="B23" s="100" t="s">
        <v>48</v>
      </c>
      <c r="C23" s="20">
        <v>2014</v>
      </c>
      <c r="D23" s="107">
        <v>89.99</v>
      </c>
    </row>
    <row r="24" spans="1:4" ht="12.75">
      <c r="A24" s="17" t="s">
        <v>9</v>
      </c>
      <c r="B24" s="18" t="s">
        <v>43</v>
      </c>
      <c r="C24" s="19">
        <v>2015</v>
      </c>
      <c r="D24" s="102">
        <v>1195</v>
      </c>
    </row>
    <row r="25" spans="1:4" ht="12.75">
      <c r="A25" s="17" t="s">
        <v>10</v>
      </c>
      <c r="B25" s="18" t="s">
        <v>44</v>
      </c>
      <c r="C25" s="19">
        <v>2015</v>
      </c>
      <c r="D25" s="102">
        <v>1495</v>
      </c>
    </row>
    <row r="26" spans="1:4" ht="12.75">
      <c r="A26" s="17" t="s">
        <v>11</v>
      </c>
      <c r="B26" s="18" t="s">
        <v>39</v>
      </c>
      <c r="C26" s="19">
        <v>2015</v>
      </c>
      <c r="D26" s="105">
        <v>350</v>
      </c>
    </row>
    <row r="27" spans="1:4" ht="12.75">
      <c r="A27" s="17" t="s">
        <v>12</v>
      </c>
      <c r="B27" s="18" t="s">
        <v>39</v>
      </c>
      <c r="C27" s="19">
        <v>2015</v>
      </c>
      <c r="D27" s="105">
        <v>325</v>
      </c>
    </row>
    <row r="28" spans="1:4" ht="12.75">
      <c r="A28" s="17" t="s">
        <v>13</v>
      </c>
      <c r="B28" s="18" t="s">
        <v>39</v>
      </c>
      <c r="C28" s="19">
        <v>2015</v>
      </c>
      <c r="D28" s="105">
        <v>319.8</v>
      </c>
    </row>
    <row r="29" spans="1:4" ht="12.75">
      <c r="A29" s="17" t="s">
        <v>14</v>
      </c>
      <c r="B29" s="18" t="s">
        <v>42</v>
      </c>
      <c r="C29" s="110">
        <v>2015</v>
      </c>
      <c r="D29" s="102">
        <v>319</v>
      </c>
    </row>
    <row r="30" spans="1:4" ht="12.75">
      <c r="A30" s="17" t="s">
        <v>15</v>
      </c>
      <c r="B30" s="18" t="s">
        <v>41</v>
      </c>
      <c r="C30" s="110">
        <v>2015</v>
      </c>
      <c r="D30" s="102">
        <v>365</v>
      </c>
    </row>
    <row r="31" spans="1:4" ht="12.75">
      <c r="A31" s="17" t="s">
        <v>16</v>
      </c>
      <c r="B31" s="100" t="s">
        <v>49</v>
      </c>
      <c r="C31" s="20">
        <v>2015</v>
      </c>
      <c r="D31" s="107">
        <v>79.99</v>
      </c>
    </row>
    <row r="32" spans="1:4" ht="12.75">
      <c r="A32" s="17" t="s">
        <v>17</v>
      </c>
      <c r="B32" s="18" t="s">
        <v>224</v>
      </c>
      <c r="C32" s="19">
        <v>2015</v>
      </c>
      <c r="D32" s="112">
        <v>255.84</v>
      </c>
    </row>
    <row r="33" spans="1:4" ht="12.75">
      <c r="A33" s="17" t="s">
        <v>18</v>
      </c>
      <c r="B33" s="34" t="s">
        <v>54</v>
      </c>
      <c r="C33" s="19">
        <v>2015</v>
      </c>
      <c r="D33" s="102">
        <v>465</v>
      </c>
    </row>
    <row r="34" spans="1:4" ht="12.75">
      <c r="A34" s="17" t="s">
        <v>19</v>
      </c>
      <c r="B34" s="101" t="s">
        <v>89</v>
      </c>
      <c r="C34" s="109">
        <v>2015</v>
      </c>
      <c r="D34" s="106">
        <v>24939.48</v>
      </c>
    </row>
    <row r="35" spans="1:4" ht="12.75">
      <c r="A35" s="17" t="s">
        <v>20</v>
      </c>
      <c r="B35" s="18" t="s">
        <v>226</v>
      </c>
      <c r="C35" s="110">
        <v>2015</v>
      </c>
      <c r="D35" s="102">
        <v>3364.05</v>
      </c>
    </row>
    <row r="36" spans="1:4" ht="12.75">
      <c r="A36" s="17" t="s">
        <v>60</v>
      </c>
      <c r="B36" s="18" t="s">
        <v>68</v>
      </c>
      <c r="C36" s="110">
        <v>2016</v>
      </c>
      <c r="D36" s="102">
        <v>4900</v>
      </c>
    </row>
    <row r="37" spans="1:4" ht="12.75">
      <c r="A37" s="17" t="s">
        <v>61</v>
      </c>
      <c r="B37" s="18" t="s">
        <v>55</v>
      </c>
      <c r="C37" s="19">
        <v>2016</v>
      </c>
      <c r="D37" s="102">
        <v>459</v>
      </c>
    </row>
    <row r="38" spans="1:4" ht="12.75">
      <c r="A38" s="17" t="s">
        <v>62</v>
      </c>
      <c r="B38" s="18" t="s">
        <v>56</v>
      </c>
      <c r="C38" s="19">
        <v>2016</v>
      </c>
      <c r="D38" s="102">
        <v>437.88</v>
      </c>
    </row>
    <row r="39" spans="1:4" ht="12.75">
      <c r="A39" s="17" t="s">
        <v>63</v>
      </c>
      <c r="B39" s="18" t="s">
        <v>56</v>
      </c>
      <c r="C39" s="19">
        <v>2016</v>
      </c>
      <c r="D39" s="102">
        <v>437.88</v>
      </c>
    </row>
    <row r="40" spans="1:4" ht="12.75">
      <c r="A40" s="17" t="s">
        <v>64</v>
      </c>
      <c r="B40" s="18" t="s">
        <v>56</v>
      </c>
      <c r="C40" s="19">
        <v>2016</v>
      </c>
      <c r="D40" s="102">
        <v>437.88</v>
      </c>
    </row>
    <row r="41" spans="1:4" ht="12.75">
      <c r="A41" s="17" t="s">
        <v>65</v>
      </c>
      <c r="B41" s="18" t="s">
        <v>56</v>
      </c>
      <c r="C41" s="19">
        <v>2016</v>
      </c>
      <c r="D41" s="102">
        <v>437.88</v>
      </c>
    </row>
    <row r="42" spans="1:4" ht="12.75">
      <c r="A42" s="17" t="s">
        <v>66</v>
      </c>
      <c r="B42" s="18" t="s">
        <v>56</v>
      </c>
      <c r="C42" s="19">
        <v>2016</v>
      </c>
      <c r="D42" s="102">
        <v>437.88</v>
      </c>
    </row>
    <row r="43" spans="1:4" ht="12.75">
      <c r="A43" s="17" t="s">
        <v>67</v>
      </c>
      <c r="B43" s="18" t="s">
        <v>56</v>
      </c>
      <c r="C43" s="19">
        <v>2016</v>
      </c>
      <c r="D43" s="102">
        <v>437.88</v>
      </c>
    </row>
    <row r="44" spans="1:4" ht="12.75">
      <c r="A44" s="17" t="s">
        <v>69</v>
      </c>
      <c r="B44" s="18" t="s">
        <v>56</v>
      </c>
      <c r="C44" s="19">
        <v>2016</v>
      </c>
      <c r="D44" s="102">
        <v>464.87</v>
      </c>
    </row>
    <row r="45" spans="1:4" ht="12.75">
      <c r="A45" s="17" t="s">
        <v>70</v>
      </c>
      <c r="B45" s="18" t="s">
        <v>56</v>
      </c>
      <c r="C45" s="19">
        <v>2016</v>
      </c>
      <c r="D45" s="102">
        <v>464.87</v>
      </c>
    </row>
    <row r="46" spans="1:4" ht="12.75">
      <c r="A46" s="17" t="s">
        <v>71</v>
      </c>
      <c r="B46" s="18" t="s">
        <v>56</v>
      </c>
      <c r="C46" s="19">
        <v>2016</v>
      </c>
      <c r="D46" s="102">
        <v>464.87</v>
      </c>
    </row>
    <row r="47" spans="1:4" ht="12.75">
      <c r="A47" s="17" t="s">
        <v>72</v>
      </c>
      <c r="B47" s="18" t="s">
        <v>56</v>
      </c>
      <c r="C47" s="19">
        <v>2016</v>
      </c>
      <c r="D47" s="102">
        <v>464.87</v>
      </c>
    </row>
    <row r="48" spans="1:4" ht="12.75">
      <c r="A48" s="17" t="s">
        <v>73</v>
      </c>
      <c r="B48" s="100" t="s">
        <v>50</v>
      </c>
      <c r="C48" s="20">
        <v>2016</v>
      </c>
      <c r="D48" s="107">
        <v>120</v>
      </c>
    </row>
    <row r="49" spans="1:4" ht="12.75">
      <c r="A49" s="17" t="s">
        <v>74</v>
      </c>
      <c r="B49" s="21" t="s">
        <v>45</v>
      </c>
      <c r="C49" s="22">
        <v>2016</v>
      </c>
      <c r="D49" s="102">
        <v>1774.89</v>
      </c>
    </row>
    <row r="50" spans="1:4" ht="12.75">
      <c r="A50" s="17" t="s">
        <v>75</v>
      </c>
      <c r="B50" s="18" t="s">
        <v>40</v>
      </c>
      <c r="C50" s="19">
        <v>2016</v>
      </c>
      <c r="D50" s="105">
        <v>1217</v>
      </c>
    </row>
    <row r="51" spans="1:4" ht="12.75">
      <c r="A51" s="17" t="s">
        <v>76</v>
      </c>
      <c r="B51" s="18" t="s">
        <v>38</v>
      </c>
      <c r="C51" s="19">
        <v>2016</v>
      </c>
      <c r="D51" s="105">
        <v>430</v>
      </c>
    </row>
    <row r="52" spans="1:4" ht="12.75">
      <c r="A52" s="17" t="s">
        <v>77</v>
      </c>
      <c r="B52" s="18" t="s">
        <v>45</v>
      </c>
      <c r="C52" s="19">
        <v>2016</v>
      </c>
      <c r="D52" s="102">
        <v>1774.89</v>
      </c>
    </row>
    <row r="53" spans="1:4" ht="12.75">
      <c r="A53" s="17" t="s">
        <v>78</v>
      </c>
      <c r="B53" s="18" t="s">
        <v>45</v>
      </c>
      <c r="C53" s="19">
        <v>2016</v>
      </c>
      <c r="D53" s="102">
        <v>2078.7</v>
      </c>
    </row>
    <row r="54" spans="1:4" ht="12.75">
      <c r="A54" s="17" t="s">
        <v>79</v>
      </c>
      <c r="B54" s="18" t="s">
        <v>46</v>
      </c>
      <c r="C54" s="19">
        <v>2016</v>
      </c>
      <c r="D54" s="102">
        <v>1520</v>
      </c>
    </row>
    <row r="55" spans="1:4" ht="12.75">
      <c r="A55" s="17" t="s">
        <v>80</v>
      </c>
      <c r="B55" s="18" t="s">
        <v>223</v>
      </c>
      <c r="C55" s="19">
        <v>2016</v>
      </c>
      <c r="D55" s="102">
        <v>349.2</v>
      </c>
    </row>
    <row r="56" spans="1:4" ht="12.75">
      <c r="A56" s="17" t="s">
        <v>81</v>
      </c>
      <c r="B56" s="18" t="s">
        <v>223</v>
      </c>
      <c r="C56" s="19">
        <v>2016</v>
      </c>
      <c r="D56" s="102">
        <v>349.2</v>
      </c>
    </row>
    <row r="57" spans="1:4" ht="12.75">
      <c r="A57" s="17" t="s">
        <v>82</v>
      </c>
      <c r="B57" s="18" t="s">
        <v>223</v>
      </c>
      <c r="C57" s="19">
        <v>2016</v>
      </c>
      <c r="D57" s="102">
        <v>379</v>
      </c>
    </row>
    <row r="58" spans="1:4" ht="12.75">
      <c r="A58" s="17" t="s">
        <v>83</v>
      </c>
      <c r="B58" s="18" t="s">
        <v>223</v>
      </c>
      <c r="C58" s="19">
        <v>2017</v>
      </c>
      <c r="D58" s="102">
        <v>307.5</v>
      </c>
    </row>
    <row r="59" spans="1:4" ht="12.75">
      <c r="A59" s="17" t="s">
        <v>84</v>
      </c>
      <c r="B59" s="18" t="s">
        <v>37</v>
      </c>
      <c r="C59" s="19">
        <v>2017</v>
      </c>
      <c r="D59" s="105">
        <v>1107</v>
      </c>
    </row>
    <row r="60" spans="1:4" ht="12.75">
      <c r="A60" s="17" t="s">
        <v>85</v>
      </c>
      <c r="B60" s="100" t="s">
        <v>51</v>
      </c>
      <c r="C60" s="20">
        <v>2017</v>
      </c>
      <c r="D60" s="107">
        <v>125</v>
      </c>
    </row>
    <row r="61" spans="1:4" ht="12.75">
      <c r="A61" s="17" t="s">
        <v>86</v>
      </c>
      <c r="B61" s="108" t="s">
        <v>52</v>
      </c>
      <c r="C61" s="20">
        <v>2017</v>
      </c>
      <c r="D61" s="107">
        <v>129</v>
      </c>
    </row>
    <row r="62" spans="1:4" ht="12.75">
      <c r="A62" s="17" t="s">
        <v>87</v>
      </c>
      <c r="B62" s="21" t="s">
        <v>52</v>
      </c>
      <c r="C62" s="22">
        <v>2017</v>
      </c>
      <c r="D62" s="102">
        <v>129</v>
      </c>
    </row>
    <row r="63" spans="1:4" ht="25.5">
      <c r="A63" s="17" t="s">
        <v>88</v>
      </c>
      <c r="B63" s="113" t="s">
        <v>229</v>
      </c>
      <c r="C63" s="110" t="s">
        <v>230</v>
      </c>
      <c r="D63" s="112">
        <v>10000</v>
      </c>
    </row>
    <row r="64" spans="3:4" ht="12.75">
      <c r="C64" s="24" t="s">
        <v>21</v>
      </c>
      <c r="D64" s="111">
        <f>SUM(D15:D63)</f>
        <v>170583.2800000001</v>
      </c>
    </row>
    <row r="65" spans="2:4" ht="12.75">
      <c r="B65" s="25"/>
      <c r="C65" s="26"/>
      <c r="D65" s="27"/>
    </row>
    <row r="66" spans="1:4" ht="12.75">
      <c r="A66" s="99" t="s">
        <v>232</v>
      </c>
      <c r="B66" s="25"/>
      <c r="C66" s="26"/>
      <c r="D66" s="27"/>
    </row>
    <row r="67" spans="2:4" ht="12.75">
      <c r="B67" s="25"/>
      <c r="C67" s="26"/>
      <c r="D67" s="27"/>
    </row>
    <row r="68" spans="1:4" ht="12.75">
      <c r="A68" s="12" t="s">
        <v>33</v>
      </c>
      <c r="B68" s="12"/>
      <c r="C68" s="11"/>
      <c r="D68" s="4"/>
    </row>
    <row r="69" spans="1:4" ht="12.75">
      <c r="A69" s="126" t="s">
        <v>31</v>
      </c>
      <c r="B69" s="126"/>
      <c r="C69" s="126"/>
      <c r="D69" s="126"/>
    </row>
    <row r="70" spans="1:4" ht="12.75">
      <c r="A70" s="126" t="s">
        <v>34</v>
      </c>
      <c r="B70" s="126"/>
      <c r="C70" s="126"/>
      <c r="D70" s="126"/>
    </row>
    <row r="71" spans="1:4" ht="12.75">
      <c r="A71" s="13"/>
      <c r="B71" s="13"/>
      <c r="C71" s="14"/>
      <c r="D71" s="28"/>
    </row>
    <row r="72" spans="1:4" ht="38.25">
      <c r="A72" s="29" t="s">
        <v>26</v>
      </c>
      <c r="B72" s="29" t="s">
        <v>27</v>
      </c>
      <c r="C72" s="30" t="s">
        <v>28</v>
      </c>
      <c r="D72" s="29" t="s">
        <v>29</v>
      </c>
    </row>
    <row r="73" spans="1:4" ht="12.75">
      <c r="A73" s="37" t="s">
        <v>30</v>
      </c>
      <c r="B73" s="32" t="s">
        <v>57</v>
      </c>
      <c r="C73" s="33">
        <v>2016</v>
      </c>
      <c r="D73" s="103">
        <v>259</v>
      </c>
    </row>
    <row r="74" spans="1:4" ht="12.75">
      <c r="A74" s="37" t="s">
        <v>1</v>
      </c>
      <c r="B74" s="31" t="s">
        <v>47</v>
      </c>
      <c r="C74" s="19">
        <v>2017</v>
      </c>
      <c r="D74" s="102">
        <v>2348</v>
      </c>
    </row>
    <row r="75" spans="1:4" ht="12.75">
      <c r="A75" s="37" t="s">
        <v>2</v>
      </c>
      <c r="B75" s="31" t="s">
        <v>47</v>
      </c>
      <c r="C75" s="19">
        <v>2017</v>
      </c>
      <c r="D75" s="102">
        <v>2348</v>
      </c>
    </row>
    <row r="76" spans="1:4" ht="12.75">
      <c r="A76" s="37" t="s">
        <v>3</v>
      </c>
      <c r="B76" s="31" t="s">
        <v>47</v>
      </c>
      <c r="C76" s="19">
        <v>2017</v>
      </c>
      <c r="D76" s="102">
        <v>2348</v>
      </c>
    </row>
    <row r="77" spans="1:4" ht="12.75">
      <c r="A77" s="37" t="s">
        <v>4</v>
      </c>
      <c r="B77" s="31" t="s">
        <v>47</v>
      </c>
      <c r="C77" s="19">
        <v>2017</v>
      </c>
      <c r="D77" s="102">
        <v>2348</v>
      </c>
    </row>
    <row r="78" spans="1:4" ht="12.75">
      <c r="A78" s="37" t="s">
        <v>5</v>
      </c>
      <c r="B78" s="31" t="s">
        <v>47</v>
      </c>
      <c r="C78" s="19">
        <v>2017</v>
      </c>
      <c r="D78" s="102">
        <v>2348</v>
      </c>
    </row>
    <row r="79" spans="1:4" ht="12.75">
      <c r="A79" s="37" t="s">
        <v>6</v>
      </c>
      <c r="B79" s="32" t="s">
        <v>58</v>
      </c>
      <c r="C79" s="33">
        <v>2017</v>
      </c>
      <c r="D79" s="103">
        <v>3150</v>
      </c>
    </row>
    <row r="80" spans="1:4" ht="12.75">
      <c r="A80" s="37" t="s">
        <v>7</v>
      </c>
      <c r="B80" s="34" t="s">
        <v>59</v>
      </c>
      <c r="C80" s="114">
        <v>2017</v>
      </c>
      <c r="D80" s="104">
        <v>1009</v>
      </c>
    </row>
    <row r="81" spans="3:4" ht="12.75">
      <c r="C81" s="24" t="s">
        <v>21</v>
      </c>
      <c r="D81" s="35">
        <f>SUM(D73:D80)</f>
        <v>16158</v>
      </c>
    </row>
  </sheetData>
  <sheetProtection/>
  <mergeCells count="9">
    <mergeCell ref="A69:D69"/>
    <mergeCell ref="A70:D70"/>
    <mergeCell ref="A12:D12"/>
    <mergeCell ref="A4:D4"/>
    <mergeCell ref="A5:D5"/>
    <mergeCell ref="A6:D6"/>
    <mergeCell ref="A7:D7"/>
    <mergeCell ref="A8:D8"/>
    <mergeCell ref="A11:D11"/>
  </mergeCells>
  <printOptions horizontalCentered="1" verticalCentered="1"/>
  <pageMargins left="0.11805555555555555" right="0.11805555555555555" top="0.11805555555555555" bottom="0.11805555555555555" header="0.5118055555555555" footer="0.5118055555555555"/>
  <pageSetup cellComments="atEnd"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tabSelected="1" zoomScaleSheetLayoutView="100" zoomScalePageLayoutView="0" workbookViewId="0" topLeftCell="A1">
      <selection activeCell="A19" sqref="A19:P19"/>
    </sheetView>
  </sheetViews>
  <sheetFormatPr defaultColWidth="8.8515625" defaultRowHeight="12.75"/>
  <cols>
    <col min="1" max="1" width="3.57421875" style="49" customWidth="1"/>
    <col min="2" max="2" width="9.140625" style="49" bestFit="1" customWidth="1"/>
    <col min="3" max="3" width="6.28125" style="49" bestFit="1" customWidth="1"/>
    <col min="4" max="5" width="9.28125" style="49" customWidth="1"/>
    <col min="6" max="6" width="4.8515625" style="49" customWidth="1"/>
    <col min="7" max="7" width="6.00390625" style="49" customWidth="1"/>
    <col min="8" max="8" width="16.00390625" style="49" bestFit="1" customWidth="1"/>
    <col min="9" max="9" width="7.8515625" style="49" customWidth="1"/>
    <col min="10" max="10" width="8.421875" style="49" customWidth="1"/>
    <col min="11" max="11" width="9.57421875" style="49" customWidth="1"/>
    <col min="12" max="12" width="10.7109375" style="49" customWidth="1"/>
    <col min="13" max="16" width="9.8515625" style="49" customWidth="1"/>
    <col min="17" max="16384" width="8.8515625" style="49" customWidth="1"/>
  </cols>
  <sheetData>
    <row r="1" spans="2:16" ht="10.5">
      <c r="B1" s="50"/>
      <c r="C1" s="50"/>
      <c r="D1" s="50"/>
      <c r="E1" s="50"/>
      <c r="H1" s="50"/>
      <c r="I1" s="50"/>
      <c r="J1" s="50"/>
      <c r="K1" s="50"/>
      <c r="L1" s="50"/>
      <c r="M1" s="50"/>
      <c r="N1" s="50"/>
      <c r="O1" s="131" t="s">
        <v>179</v>
      </c>
      <c r="P1" s="131"/>
    </row>
    <row r="2" spans="1:16" ht="10.5">
      <c r="A2" s="50"/>
      <c r="B2" s="50"/>
      <c r="D2" s="50"/>
      <c r="E2" s="50"/>
      <c r="F2" s="50"/>
      <c r="G2" s="50"/>
      <c r="H2" s="50"/>
      <c r="I2" s="50"/>
      <c r="J2" s="50"/>
      <c r="K2" s="50"/>
      <c r="L2" s="50"/>
      <c r="M2" s="50"/>
      <c r="N2" s="50"/>
      <c r="O2" s="50"/>
      <c r="P2" s="50"/>
    </row>
    <row r="3" spans="1:16" ht="12.75">
      <c r="A3" s="122" t="s">
        <v>180</v>
      </c>
      <c r="B3" s="122"/>
      <c r="C3" s="122"/>
      <c r="D3" s="122"/>
      <c r="E3" s="122"/>
      <c r="F3" s="122"/>
      <c r="G3" s="122"/>
      <c r="H3" s="122"/>
      <c r="I3" s="122"/>
      <c r="J3" s="122"/>
      <c r="K3" s="122"/>
      <c r="L3" s="122"/>
      <c r="M3" s="122"/>
      <c r="N3" s="122"/>
      <c r="O3" s="122"/>
      <c r="P3" s="122"/>
    </row>
    <row r="4" spans="1:16" ht="12.75">
      <c r="A4" s="122" t="s">
        <v>181</v>
      </c>
      <c r="B4" s="122"/>
      <c r="C4" s="122"/>
      <c r="D4" s="122"/>
      <c r="E4" s="122"/>
      <c r="F4" s="122"/>
      <c r="G4" s="122"/>
      <c r="H4" s="122"/>
      <c r="I4" s="122"/>
      <c r="J4" s="122"/>
      <c r="K4" s="122"/>
      <c r="L4" s="122"/>
      <c r="M4" s="122"/>
      <c r="N4" s="122"/>
      <c r="O4" s="122"/>
      <c r="P4" s="122"/>
    </row>
    <row r="5" spans="1:16" ht="12.75">
      <c r="A5" s="122" t="s">
        <v>182</v>
      </c>
      <c r="B5" s="122"/>
      <c r="C5" s="122"/>
      <c r="D5" s="122"/>
      <c r="E5" s="122"/>
      <c r="F5" s="122"/>
      <c r="G5" s="122"/>
      <c r="H5" s="122"/>
      <c r="I5" s="122"/>
      <c r="J5" s="122"/>
      <c r="K5" s="122"/>
      <c r="L5" s="122"/>
      <c r="M5" s="122"/>
      <c r="N5" s="122"/>
      <c r="O5" s="122"/>
      <c r="P5" s="122"/>
    </row>
    <row r="6" spans="1:16" ht="12.75">
      <c r="A6" s="122" t="s">
        <v>233</v>
      </c>
      <c r="B6" s="122"/>
      <c r="C6" s="122"/>
      <c r="D6" s="122"/>
      <c r="E6" s="122"/>
      <c r="F6" s="122"/>
      <c r="G6" s="122"/>
      <c r="H6" s="122"/>
      <c r="I6" s="122"/>
      <c r="J6" s="122"/>
      <c r="K6" s="122"/>
      <c r="L6" s="122"/>
      <c r="M6" s="122"/>
      <c r="N6" s="122"/>
      <c r="O6" s="122"/>
      <c r="P6" s="122"/>
    </row>
    <row r="7" spans="1:16" ht="10.5">
      <c r="A7" s="51"/>
      <c r="B7" s="51"/>
      <c r="C7" s="51"/>
      <c r="D7" s="51"/>
      <c r="E7" s="51"/>
      <c r="F7" s="51"/>
      <c r="G7" s="51"/>
      <c r="H7" s="51"/>
      <c r="I7" s="51"/>
      <c r="J7" s="51"/>
      <c r="K7" s="51"/>
      <c r="L7" s="51"/>
      <c r="M7" s="51"/>
      <c r="N7" s="51"/>
      <c r="O7" s="51"/>
      <c r="P7" s="51"/>
    </row>
    <row r="8" spans="1:16" ht="12.75" customHeight="1">
      <c r="A8" s="128" t="s">
        <v>93</v>
      </c>
      <c r="B8" s="128" t="s">
        <v>183</v>
      </c>
      <c r="C8" s="128" t="s">
        <v>184</v>
      </c>
      <c r="D8" s="128" t="s">
        <v>185</v>
      </c>
      <c r="E8" s="128" t="s">
        <v>186</v>
      </c>
      <c r="F8" s="128" t="s">
        <v>187</v>
      </c>
      <c r="G8" s="128" t="s">
        <v>188</v>
      </c>
      <c r="H8" s="128" t="s">
        <v>189</v>
      </c>
      <c r="I8" s="128" t="s">
        <v>190</v>
      </c>
      <c r="J8" s="128" t="s">
        <v>191</v>
      </c>
      <c r="K8" s="128" t="s">
        <v>192</v>
      </c>
      <c r="L8" s="128" t="s">
        <v>193</v>
      </c>
      <c r="M8" s="128" t="s">
        <v>194</v>
      </c>
      <c r="N8" s="128"/>
      <c r="O8" s="128" t="s">
        <v>195</v>
      </c>
      <c r="P8" s="128"/>
    </row>
    <row r="9" spans="1:16" ht="22.5" customHeight="1">
      <c r="A9" s="128"/>
      <c r="B9" s="128"/>
      <c r="C9" s="128" t="s">
        <v>184</v>
      </c>
      <c r="D9" s="128"/>
      <c r="E9" s="128"/>
      <c r="F9" s="128"/>
      <c r="G9" s="128"/>
      <c r="H9" s="128"/>
      <c r="I9" s="128"/>
      <c r="J9" s="128"/>
      <c r="K9" s="128"/>
      <c r="L9" s="128"/>
      <c r="M9" s="52" t="s">
        <v>196</v>
      </c>
      <c r="N9" s="52" t="s">
        <v>197</v>
      </c>
      <c r="O9" s="52" t="s">
        <v>196</v>
      </c>
      <c r="P9" s="52" t="s">
        <v>197</v>
      </c>
    </row>
    <row r="10" spans="1:16" ht="21">
      <c r="A10" s="53" t="s">
        <v>30</v>
      </c>
      <c r="B10" s="54" t="s">
        <v>198</v>
      </c>
      <c r="C10" s="55" t="s">
        <v>199</v>
      </c>
      <c r="D10" s="117" t="s">
        <v>200</v>
      </c>
      <c r="E10" s="55" t="s">
        <v>201</v>
      </c>
      <c r="F10" s="55">
        <v>2006</v>
      </c>
      <c r="G10" s="55">
        <v>6842</v>
      </c>
      <c r="H10" s="55" t="s">
        <v>202</v>
      </c>
      <c r="I10" s="55">
        <v>6</v>
      </c>
      <c r="J10" s="56">
        <v>7165</v>
      </c>
      <c r="K10" s="55" t="s">
        <v>203</v>
      </c>
      <c r="L10" s="57">
        <v>150000</v>
      </c>
      <c r="M10" s="58" t="s">
        <v>204</v>
      </c>
      <c r="N10" s="55" t="s">
        <v>205</v>
      </c>
      <c r="O10" s="58" t="s">
        <v>204</v>
      </c>
      <c r="P10" s="55" t="s">
        <v>205</v>
      </c>
    </row>
    <row r="11" spans="1:16" ht="10.5">
      <c r="A11" s="53" t="s">
        <v>1</v>
      </c>
      <c r="B11" s="59" t="s">
        <v>210</v>
      </c>
      <c r="C11" s="59" t="s">
        <v>211</v>
      </c>
      <c r="D11" s="59">
        <v>200</v>
      </c>
      <c r="E11" s="59" t="s">
        <v>208</v>
      </c>
      <c r="F11" s="59">
        <v>1990</v>
      </c>
      <c r="G11" s="59">
        <v>6842</v>
      </c>
      <c r="H11" s="59">
        <v>58263</v>
      </c>
      <c r="I11" s="59">
        <v>6</v>
      </c>
      <c r="J11" s="60">
        <v>23111</v>
      </c>
      <c r="K11" s="59" t="s">
        <v>212</v>
      </c>
      <c r="L11" s="61">
        <v>95000</v>
      </c>
      <c r="M11" s="58" t="s">
        <v>204</v>
      </c>
      <c r="N11" s="55" t="s">
        <v>205</v>
      </c>
      <c r="O11" s="58" t="s">
        <v>204</v>
      </c>
      <c r="P11" s="55" t="s">
        <v>205</v>
      </c>
    </row>
    <row r="12" spans="1:16" ht="31.5">
      <c r="A12" s="53" t="s">
        <v>2</v>
      </c>
      <c r="B12" s="59" t="s">
        <v>235</v>
      </c>
      <c r="C12" s="59" t="s">
        <v>236</v>
      </c>
      <c r="D12" s="59" t="s">
        <v>237</v>
      </c>
      <c r="E12" s="59" t="s">
        <v>201</v>
      </c>
      <c r="F12" s="59">
        <v>1991</v>
      </c>
      <c r="G12" s="59">
        <v>9839</v>
      </c>
      <c r="H12" s="59" t="s">
        <v>238</v>
      </c>
      <c r="I12" s="59">
        <v>8</v>
      </c>
      <c r="J12" s="60">
        <v>35621</v>
      </c>
      <c r="K12" s="116" t="s">
        <v>239</v>
      </c>
      <c r="L12" s="61">
        <v>112000</v>
      </c>
      <c r="M12" s="58" t="s">
        <v>246</v>
      </c>
      <c r="N12" s="55" t="s">
        <v>205</v>
      </c>
      <c r="O12" s="58" t="s">
        <v>204</v>
      </c>
      <c r="P12" s="55" t="s">
        <v>205</v>
      </c>
    </row>
    <row r="13" spans="1:16" ht="31.5">
      <c r="A13" s="53" t="s">
        <v>3</v>
      </c>
      <c r="B13" s="59"/>
      <c r="C13" s="59" t="s">
        <v>240</v>
      </c>
      <c r="D13" s="116" t="s">
        <v>241</v>
      </c>
      <c r="E13" s="59" t="s">
        <v>201</v>
      </c>
      <c r="F13" s="59">
        <v>2016</v>
      </c>
      <c r="G13" s="59"/>
      <c r="H13" s="59"/>
      <c r="I13" s="59"/>
      <c r="J13" s="60"/>
      <c r="K13" s="59"/>
      <c r="L13" s="61">
        <v>821000</v>
      </c>
      <c r="M13" s="58" t="s">
        <v>250</v>
      </c>
      <c r="N13" s="55" t="s">
        <v>205</v>
      </c>
      <c r="O13" s="58" t="s">
        <v>204</v>
      </c>
      <c r="P13" s="55" t="s">
        <v>205</v>
      </c>
    </row>
    <row r="14" spans="1:16" ht="10.5">
      <c r="A14" s="53" t="s">
        <v>4</v>
      </c>
      <c r="B14" s="59" t="s">
        <v>206</v>
      </c>
      <c r="C14" s="59" t="s">
        <v>207</v>
      </c>
      <c r="D14" s="59">
        <v>5</v>
      </c>
      <c r="E14" s="59" t="s">
        <v>208</v>
      </c>
      <c r="F14" s="59">
        <v>1990</v>
      </c>
      <c r="G14" s="59">
        <v>6842</v>
      </c>
      <c r="H14" s="59">
        <v>11970</v>
      </c>
      <c r="I14" s="59">
        <v>6</v>
      </c>
      <c r="J14" s="60">
        <v>29886</v>
      </c>
      <c r="K14" s="59" t="s">
        <v>209</v>
      </c>
      <c r="L14" s="61" t="s">
        <v>128</v>
      </c>
      <c r="M14" s="58" t="s">
        <v>204</v>
      </c>
      <c r="N14" s="55" t="s">
        <v>205</v>
      </c>
      <c r="O14" s="58" t="s">
        <v>128</v>
      </c>
      <c r="P14" s="55" t="s">
        <v>128</v>
      </c>
    </row>
    <row r="16" ht="10.5">
      <c r="A16" s="62" t="s">
        <v>213</v>
      </c>
    </row>
    <row r="17" spans="1:16" ht="10.5" customHeight="1">
      <c r="A17" s="130"/>
      <c r="B17" s="130"/>
      <c r="C17" s="130"/>
      <c r="D17" s="130"/>
      <c r="E17" s="130"/>
      <c r="F17" s="130"/>
      <c r="G17" s="130"/>
      <c r="H17" s="130"/>
      <c r="I17" s="130"/>
      <c r="J17" s="130"/>
      <c r="K17" s="130"/>
      <c r="L17" s="130"/>
      <c r="M17" s="130"/>
      <c r="N17" s="130"/>
      <c r="O17" s="130"/>
      <c r="P17" s="130"/>
    </row>
    <row r="18" spans="1:16" ht="44.25" customHeight="1">
      <c r="A18" s="130" t="s">
        <v>245</v>
      </c>
      <c r="B18" s="130"/>
      <c r="C18" s="130"/>
      <c r="D18" s="130"/>
      <c r="E18" s="130"/>
      <c r="F18" s="130"/>
      <c r="G18" s="130"/>
      <c r="H18" s="130"/>
      <c r="I18" s="130"/>
      <c r="J18" s="130"/>
      <c r="K18" s="130"/>
      <c r="L18" s="130"/>
      <c r="M18" s="130"/>
      <c r="N18" s="130"/>
      <c r="O18" s="130"/>
      <c r="P18" s="130"/>
    </row>
    <row r="19" spans="1:16" ht="54.75" customHeight="1">
      <c r="A19" s="129" t="s">
        <v>242</v>
      </c>
      <c r="B19" s="129"/>
      <c r="C19" s="129"/>
      <c r="D19" s="129"/>
      <c r="E19" s="129"/>
      <c r="F19" s="129"/>
      <c r="G19" s="129"/>
      <c r="H19" s="129"/>
      <c r="I19" s="129"/>
      <c r="J19" s="129"/>
      <c r="K19" s="129"/>
      <c r="L19" s="129"/>
      <c r="M19" s="129"/>
      <c r="N19" s="129"/>
      <c r="O19" s="129"/>
      <c r="P19" s="129"/>
    </row>
    <row r="20" spans="1:16" ht="57" customHeight="1">
      <c r="A20" s="129" t="s">
        <v>247</v>
      </c>
      <c r="B20" s="129"/>
      <c r="C20" s="129"/>
      <c r="D20" s="129"/>
      <c r="E20" s="129"/>
      <c r="F20" s="129"/>
      <c r="G20" s="129"/>
      <c r="H20" s="129"/>
      <c r="I20" s="129"/>
      <c r="J20" s="129"/>
      <c r="K20" s="129"/>
      <c r="L20" s="129"/>
      <c r="M20" s="129"/>
      <c r="N20" s="129"/>
      <c r="O20" s="129"/>
      <c r="P20" s="129"/>
    </row>
    <row r="21" spans="1:16" ht="33" customHeight="1">
      <c r="A21" s="129" t="s">
        <v>248</v>
      </c>
      <c r="B21" s="129"/>
      <c r="C21" s="129"/>
      <c r="D21" s="129"/>
      <c r="E21" s="129"/>
      <c r="F21" s="129"/>
      <c r="G21" s="129"/>
      <c r="H21" s="129"/>
      <c r="I21" s="129"/>
      <c r="J21" s="129"/>
      <c r="K21" s="129"/>
      <c r="L21" s="129"/>
      <c r="M21" s="129"/>
      <c r="N21" s="129"/>
      <c r="O21" s="129"/>
      <c r="P21" s="129"/>
    </row>
    <row r="22" ht="10.5">
      <c r="A22" s="49" t="s">
        <v>249</v>
      </c>
    </row>
    <row r="23" ht="10.5">
      <c r="A23" s="49" t="s">
        <v>251</v>
      </c>
    </row>
  </sheetData>
  <sheetProtection selectLockedCells="1" selectUnlockedCells="1"/>
  <mergeCells count="24">
    <mergeCell ref="H8:H9"/>
    <mergeCell ref="I8:I9"/>
    <mergeCell ref="F8:F9"/>
    <mergeCell ref="G8:G9"/>
    <mergeCell ref="A18:P18"/>
    <mergeCell ref="C8:C9"/>
    <mergeCell ref="A19:P19"/>
    <mergeCell ref="B8:B9"/>
    <mergeCell ref="O1:P1"/>
    <mergeCell ref="A3:P3"/>
    <mergeCell ref="A4:P4"/>
    <mergeCell ref="A5:P5"/>
    <mergeCell ref="A6:P6"/>
    <mergeCell ref="M8:N8"/>
    <mergeCell ref="L8:L9"/>
    <mergeCell ref="J8:J9"/>
    <mergeCell ref="D8:D9"/>
    <mergeCell ref="E8:E9"/>
    <mergeCell ref="A20:P20"/>
    <mergeCell ref="A21:P21"/>
    <mergeCell ref="A8:A9"/>
    <mergeCell ref="O8:P8"/>
    <mergeCell ref="K8:K9"/>
    <mergeCell ref="A17:P17"/>
  </mergeCells>
  <printOptions horizontalCentered="1" verticalCentered="1"/>
  <pageMargins left="0.19652777777777777" right="0.19652777777777777" top="0.7875" bottom="0.7875" header="0.5118055555555555" footer="0.5118055555555555"/>
  <pageSetup cellComments="atEnd"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Angelika Kanigowska</dc:creator>
  <cp:keywords/>
  <dc:description/>
  <cp:lastModifiedBy>Mateusz Bastkowski</cp:lastModifiedBy>
  <cp:lastPrinted>2017-11-14T09:17:55Z</cp:lastPrinted>
  <dcterms:created xsi:type="dcterms:W3CDTF">2015-10-09T09:56:25Z</dcterms:created>
  <dcterms:modified xsi:type="dcterms:W3CDTF">2017-11-14T09:54:15Z</dcterms:modified>
  <cp:category/>
  <cp:version/>
  <cp:contentType/>
  <cp:contentStatus/>
</cp:coreProperties>
</file>