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udynki i budowle" sheetId="1" r:id="rId1"/>
    <sheet name="wyposażeni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<sst xmlns="http://schemas.openxmlformats.org/spreadsheetml/2006/main" count="235" uniqueCount="150">
  <si>
    <t>Okres ubezpieczenia od  01.01.2015</t>
  </si>
  <si>
    <t>Załącznik nr 2A</t>
  </si>
  <si>
    <t>Wykaz budynków i budowli do ubezpieczenia od ognia i innych żywiołów</t>
  </si>
  <si>
    <t>ZGK w Janowcu Kościelnym</t>
  </si>
  <si>
    <t>13-111 Janowiec Kościelny</t>
  </si>
  <si>
    <t>REGON: 510676808</t>
  </si>
  <si>
    <t>Lp.</t>
  </si>
  <si>
    <t>Nazwa budynku, adres</t>
  </si>
  <si>
    <t>Rok budowy</t>
  </si>
  <si>
    <t>Powierzchnia m2</t>
  </si>
  <si>
    <t>Wartość księgowa brutto (bez amortyzacji)</t>
  </si>
  <si>
    <t>Materiał budowy scian, więźby dachowej i konstrukcji dachu</t>
  </si>
  <si>
    <t>Zabezpieczenia  przeciwpożarowe i przeciw kradzieżowe</t>
  </si>
  <si>
    <t xml:space="preserve">1. </t>
  </si>
  <si>
    <t>Fundament, ławy żelbetonowe, ściany suporex, ocieplane, cegła wapienno-piaskowa, stropy z płyt kanałowych żelbetonowych, dach drewniany dwuspadowy, eternit</t>
  </si>
  <si>
    <t>częściowo okratowany, gaśnice  piorunochron</t>
  </si>
  <si>
    <t xml:space="preserve">2. </t>
  </si>
  <si>
    <t>Budynek mieszkalny Grabowo-Leśne 1</t>
  </si>
  <si>
    <t>budynek murowany</t>
  </si>
  <si>
    <t xml:space="preserve">3. </t>
  </si>
  <si>
    <t>Budynek mieszkalny Wiłunie 15</t>
  </si>
  <si>
    <t xml:space="preserve">4. </t>
  </si>
  <si>
    <t>Budynek mieszkalny Napierki 52 (po szkole)</t>
  </si>
  <si>
    <t>budynek murowany , cegła strop drewniany, konstrukcja dachu drewniana, dachówka ceramiczna</t>
  </si>
  <si>
    <t xml:space="preserve">5. </t>
  </si>
  <si>
    <t>Budynek mieszkalny Kuce 1B</t>
  </si>
  <si>
    <t>murowany, kryty papą</t>
  </si>
  <si>
    <t>piorunochron</t>
  </si>
  <si>
    <t xml:space="preserve">6. </t>
  </si>
  <si>
    <t>drewniana</t>
  </si>
  <si>
    <t xml:space="preserve">7. </t>
  </si>
  <si>
    <t xml:space="preserve">8. </t>
  </si>
  <si>
    <t>Budynek- magazyn Janowiec Kościelny</t>
  </si>
  <si>
    <t>Budynek murowany</t>
  </si>
  <si>
    <t>gaśnice, piorunochron</t>
  </si>
  <si>
    <t>Stacja wodociąg ,,Iwany”</t>
  </si>
  <si>
    <t>Fundament betonowy, ściany z cegłykratówki oraz wapienno-piaskowej,dźwigary stalowe,dach blacha trapezowa</t>
  </si>
  <si>
    <t>okratowanie, zab. Przeciwpożarowe: gaśnice piorunochron</t>
  </si>
  <si>
    <t>Stacja wodociąg ,,Kuce”</t>
  </si>
  <si>
    <t>Fundament betonowy, ściany z cegły wapienno-piaskowej, strop żelbetonowy z płyt prefabrykowanych, dach 2x papa na lepiku</t>
  </si>
  <si>
    <t>Stacja wodociąg Bielawy</t>
  </si>
  <si>
    <t xml:space="preserve">Ławy żelbetonowe, ściany prefabrykowane, stropy z płyty Żerański, stropodach </t>
  </si>
  <si>
    <t>Stacja wodociąg Napierki</t>
  </si>
  <si>
    <t>Fundament ławy żelbetonowe, ściany pfefabrykanty, ściany płyty żerański, stropodach</t>
  </si>
  <si>
    <t>Stacja wodociąg Powierż</t>
  </si>
  <si>
    <t>Fundament betonowy, ściany z płyty ocieplonej, słupy stalowe, stropodach</t>
  </si>
  <si>
    <t>Cegła , na dach blacha</t>
  </si>
  <si>
    <t>Stacja wodociągowa Jabłonowo</t>
  </si>
  <si>
    <t>Płyty żerański, stopodach</t>
  </si>
  <si>
    <t>Oczyszczalnia ścieków Safronka</t>
  </si>
  <si>
    <t>brak budynku (wartość urządzeń)</t>
  </si>
  <si>
    <t>teren ogrodzony, oświetlony</t>
  </si>
  <si>
    <t>Razem:</t>
  </si>
  <si>
    <t xml:space="preserve">Inne lokalizacje (oprócz ww. budynków) w których znajduje się Państwa mienie: </t>
  </si>
  <si>
    <t xml:space="preserve">Liczba pracowników w jednostce: </t>
  </si>
  <si>
    <t>Okres ubezpieczenia: od 01.01.2015</t>
  </si>
  <si>
    <t>Załącznik nr 2B</t>
  </si>
  <si>
    <t>Wartość pozostałych środków trwałych i wyposażenia</t>
  </si>
  <si>
    <r>
      <t>Łączna wartośćpozostałych środków trwałych, środków trwałych niskocennych i wyposażenia</t>
    </r>
    <r>
      <rPr>
        <sz val="10"/>
        <color indexed="8"/>
        <rFont val="Arial"/>
        <family val="2"/>
      </rPr>
      <t>(z wyłączeniem budynków i budowli, sprzętu elektronicznego wykazanego dalej i pojazdów)</t>
    </r>
  </si>
  <si>
    <r>
      <t xml:space="preserve">ŚRODKI OBROTOWE </t>
    </r>
    <r>
      <rPr>
        <sz val="10"/>
        <color indexed="8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</si>
  <si>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</si>
  <si>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</si>
  <si>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-</t>
  </si>
  <si>
    <t>Załącznik 2C</t>
  </si>
  <si>
    <t>Wykaz stacjonarnego sprzętu elektronicznego</t>
  </si>
  <si>
    <t>do ubezpieczenia od wszystkich ryzyk</t>
  </si>
  <si>
    <t>w ZGK w Janowcu Kościelnym</t>
  </si>
  <si>
    <t xml:space="preserve">Za sprzęt elektroniczny przyjmuje się komputery, cantale telefoniczne, faxy itp. </t>
  </si>
  <si>
    <t>nie starszy niż 5 letni (wyprodukowany w roku 2010).</t>
  </si>
  <si>
    <t>lp.</t>
  </si>
  <si>
    <t>Nazwa sprzętu</t>
  </si>
  <si>
    <t>Rok produkcji</t>
  </si>
  <si>
    <t>Wartość księgowa brutto  (wartość początkowa)</t>
  </si>
  <si>
    <t>1.</t>
  </si>
  <si>
    <t>komputer</t>
  </si>
  <si>
    <t>Załącznik 2C"</t>
  </si>
  <si>
    <t>Wykaz przenośnego sprzętu elektronicznego</t>
  </si>
  <si>
    <t xml:space="preserve">Za sprzęt elektroniczny przenośny przyjmuje się komputery (laptopy), kamery video itp. </t>
  </si>
  <si>
    <t>Załącznik nr 2D</t>
  </si>
  <si>
    <t xml:space="preserve">Wykaz pojazdów </t>
  </si>
  <si>
    <t>Zakładu Gospodarki Komunalnej</t>
  </si>
  <si>
    <t>w Janowcu Kościelnym</t>
  </si>
  <si>
    <t>L.p.</t>
  </si>
  <si>
    <t>nr rej</t>
  </si>
  <si>
    <t>marka, typ, model</t>
  </si>
  <si>
    <t>rok prod</t>
  </si>
  <si>
    <t>nr nadwozia</t>
  </si>
  <si>
    <t>rodzaj pojazdu</t>
  </si>
  <si>
    <t>poj. Silnika</t>
  </si>
  <si>
    <t>moc silnika</t>
  </si>
  <si>
    <t>Ładown./ ilość miejsc</t>
  </si>
  <si>
    <t>data I rejestracji</t>
  </si>
  <si>
    <t>przebieg pojazdu</t>
  </si>
  <si>
    <t>Wartość BRUTTO (z VAT)</t>
  </si>
  <si>
    <t>Okres ub. OC i NW</t>
  </si>
  <si>
    <t>Okres ub. AC i KR</t>
  </si>
  <si>
    <t>od</t>
  </si>
  <si>
    <t>do</t>
  </si>
  <si>
    <t>NNIX259</t>
  </si>
  <si>
    <t>Zetor Proxima 2000</t>
  </si>
  <si>
    <t>000P6A4J32KK01607</t>
  </si>
  <si>
    <t>ciągnik rolniczy</t>
  </si>
  <si>
    <t>80kW</t>
  </si>
  <si>
    <t>/2</t>
  </si>
  <si>
    <t>09.07.2008</t>
  </si>
  <si>
    <t>01.01.2015</t>
  </si>
  <si>
    <t>31.12.2017</t>
  </si>
  <si>
    <t>2.</t>
  </si>
  <si>
    <t>NNIY066</t>
  </si>
  <si>
    <t>Pronar T653/1</t>
  </si>
  <si>
    <t>3116A</t>
  </si>
  <si>
    <t xml:space="preserve">przyczepa rolnicza </t>
  </si>
  <si>
    <t>3.</t>
  </si>
  <si>
    <t>NNI X841</t>
  </si>
  <si>
    <t>Ursus C-360-3p</t>
  </si>
  <si>
    <t>Ciągnik</t>
  </si>
  <si>
    <t>4.</t>
  </si>
  <si>
    <t>OLW 6858</t>
  </si>
  <si>
    <t>Autosan D- 732</t>
  </si>
  <si>
    <t>Przyczepa</t>
  </si>
  <si>
    <t xml:space="preserve">     -</t>
  </si>
  <si>
    <t xml:space="preserve">         -  </t>
  </si>
  <si>
    <t>19.05.1986</t>
  </si>
  <si>
    <t>5.</t>
  </si>
  <si>
    <t>NNI S937</t>
  </si>
  <si>
    <t>MAN 8150</t>
  </si>
  <si>
    <t>WVML02V114G081050</t>
  </si>
  <si>
    <t>ciężarowy wywóz śmieci</t>
  </si>
  <si>
    <t>1790/3</t>
  </si>
  <si>
    <t>25.11.1992</t>
  </si>
  <si>
    <t>6.</t>
  </si>
  <si>
    <t>Estate Royal Twin Intek S7220</t>
  </si>
  <si>
    <t>kosiarka samojezdna</t>
  </si>
  <si>
    <t>7.</t>
  </si>
  <si>
    <t>KBR140/1,4M/ SAMASZ</t>
  </si>
  <si>
    <t>kosiarka bijakowa</t>
  </si>
  <si>
    <t>Lp. 2 i 4 - zakres ubezpieczenia bez NNW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</si>
  <si>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</si>
  <si>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</si>
  <si>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</si>
  <si>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</si>
  <si>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</si>
  <si>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</si>
  <si>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</si>
  <si>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Zestaw inkasencki </t>
  </si>
  <si>
    <t xml:space="preserve">Laptop </t>
  </si>
  <si>
    <t>Dom Nauczyciela Waśniewo (część budynku)</t>
  </si>
  <si>
    <t>5.000/0</t>
  </si>
  <si>
    <t>Wiata na opał Janowiec (przy OSP)</t>
  </si>
  <si>
    <t>Oczyszczalnia ścieków Kuce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</si>
</sst>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</numFmts>
  <fonts count="3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Arial CE"/>
      <family val="2"/>
    </font>
    <font>
      <b/>
      <sz val="8"/>
      <name val="Tahoma"/>
      <family val="2"/>
    </font>
    <font>
      <b/>
      <sz val="8"/>
      <color indexed="8"/>
      <name val="Arial CE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Arial CE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75">
    <xf numFmtId="0" fontId="0" fillId="0" borderId="0" xfId="0" applyAlignment="1">
      <alignment/>
    </xf>
    <xf numFmtId="0" fontId="19" fillId="0" borderId="0" xfId="0" applyFont="1" applyAlignment="1">
      <alignment horizontal="right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64" fontId="24" fillId="0" borderId="12" xfId="0" applyNumberFormat="1" applyFont="1" applyBorder="1" applyAlignment="1">
      <alignment horizontal="right" vertical="center" wrapText="1"/>
    </xf>
    <xf numFmtId="164" fontId="24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64" fontId="24" fillId="0" borderId="12" xfId="0" applyNumberFormat="1" applyFont="1" applyFill="1" applyBorder="1" applyAlignment="1">
      <alignment horizontal="right" vertical="center" wrapText="1"/>
    </xf>
    <xf numFmtId="164" fontId="24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164" fontId="26" fillId="0" borderId="12" xfId="0" applyNumberFormat="1" applyFont="1" applyFill="1" applyBorder="1" applyAlignment="1">
      <alignment horizontal="right" vertical="center" wrapText="1"/>
    </xf>
    <xf numFmtId="164" fontId="26" fillId="0" borderId="10" xfId="0" applyNumberFormat="1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164" fontId="26" fillId="0" borderId="13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19" fillId="0" borderId="10" xfId="0" applyFont="1" applyBorder="1" applyAlignment="1">
      <alignment horizontal="right" wrapText="1"/>
    </xf>
    <xf numFmtId="164" fontId="19" fillId="0" borderId="10" xfId="0" applyNumberFormat="1" applyFont="1" applyBorder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wrapText="1"/>
    </xf>
    <xf numFmtId="164" fontId="27" fillId="0" borderId="10" xfId="0" applyNumberFormat="1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right" vertical="center" wrapText="1"/>
    </xf>
    <xf numFmtId="164" fontId="28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left" vertical="center" wrapText="1"/>
    </xf>
    <xf numFmtId="0" fontId="29" fillId="0" borderId="0" xfId="0" applyFont="1" applyBorder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35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34" fillId="0" borderId="0" xfId="0" applyFont="1" applyBorder="1" applyAlignment="1">
      <alignment vertical="center"/>
    </xf>
    <xf numFmtId="165" fontId="26" fillId="0" borderId="0" xfId="0" applyNumberFormat="1" applyFont="1" applyAlignment="1">
      <alignment vertical="center"/>
    </xf>
    <xf numFmtId="165" fontId="24" fillId="0" borderId="10" xfId="0" applyNumberFormat="1" applyFont="1" applyBorder="1" applyAlignment="1">
      <alignment horizontal="right" vertical="center" wrapText="1"/>
    </xf>
    <xf numFmtId="0" fontId="35" fillId="0" borderId="10" xfId="0" applyFont="1" applyFill="1" applyBorder="1" applyAlignment="1">
      <alignment horizontal="center" vertical="center" wrapText="1"/>
    </xf>
    <xf numFmtId="4" fontId="34" fillId="0" borderId="10" xfId="0" applyNumberFormat="1" applyFont="1" applyFill="1" applyBorder="1" applyAlignment="1">
      <alignment horizontal="center" vertical="center" wrapText="1"/>
    </xf>
    <xf numFmtId="164" fontId="34" fillId="0" borderId="10" xfId="0" applyNumberFormat="1" applyFont="1" applyFill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wrapText="1"/>
    </xf>
    <xf numFmtId="0" fontId="29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left" vertical="center" wrapText="1"/>
    </xf>
    <xf numFmtId="164" fontId="27" fillId="0" borderId="1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6">
      <selection activeCell="B21" sqref="B21"/>
    </sheetView>
  </sheetViews>
  <sheetFormatPr defaultColWidth="9.00390625" defaultRowHeight="12.75"/>
  <cols>
    <col min="1" max="1" width="5.00390625" style="0" customWidth="1"/>
    <col min="2" max="2" width="31.00390625" style="0" customWidth="1"/>
    <col min="3" max="3" width="6.625" style="0" customWidth="1"/>
    <col min="4" max="4" width="8.875" style="0" customWidth="1"/>
    <col min="5" max="5" width="20.875" style="0" customWidth="1"/>
    <col min="6" max="6" width="31.125" style="0" customWidth="1"/>
    <col min="7" max="7" width="26.75390625" style="0" customWidth="1"/>
  </cols>
  <sheetData>
    <row r="1" spans="1:7" ht="12.75">
      <c r="A1" t="s">
        <v>0</v>
      </c>
      <c r="G1" s="1" t="s">
        <v>1</v>
      </c>
    </row>
    <row r="3" spans="1:7" ht="15.75">
      <c r="A3" s="65" t="s">
        <v>2</v>
      </c>
      <c r="B3" s="65"/>
      <c r="C3" s="65"/>
      <c r="D3" s="65"/>
      <c r="E3" s="65"/>
      <c r="F3" s="65"/>
      <c r="G3" s="65"/>
    </row>
    <row r="4" spans="1:7" ht="15.75">
      <c r="A4" s="65" t="s">
        <v>3</v>
      </c>
      <c r="B4" s="65"/>
      <c r="C4" s="65"/>
      <c r="D4" s="65"/>
      <c r="E4" s="65"/>
      <c r="F4" s="65"/>
      <c r="G4" s="65"/>
    </row>
    <row r="5" spans="1:7" ht="15.75">
      <c r="A5" s="65" t="s">
        <v>4</v>
      </c>
      <c r="B5" s="65"/>
      <c r="C5" s="65"/>
      <c r="D5" s="65"/>
      <c r="E5" s="65"/>
      <c r="F5" s="65"/>
      <c r="G5" s="65"/>
    </row>
    <row r="6" spans="1:7" ht="15.75">
      <c r="A6" s="65" t="s">
        <v>5</v>
      </c>
      <c r="B6" s="65"/>
      <c r="C6" s="65"/>
      <c r="D6" s="65"/>
      <c r="E6" s="65"/>
      <c r="F6" s="65"/>
      <c r="G6" s="65"/>
    </row>
    <row r="8" spans="1:7" ht="38.25">
      <c r="A8" s="2" t="s">
        <v>6</v>
      </c>
      <c r="B8" s="2" t="s">
        <v>7</v>
      </c>
      <c r="C8" s="2" t="s">
        <v>8</v>
      </c>
      <c r="D8" s="3" t="s">
        <v>9</v>
      </c>
      <c r="E8" s="2" t="s">
        <v>10</v>
      </c>
      <c r="F8" s="4" t="s">
        <v>11</v>
      </c>
      <c r="G8" s="4" t="s">
        <v>12</v>
      </c>
    </row>
    <row r="9" spans="1:7" ht="78.75">
      <c r="A9" s="5" t="s">
        <v>13</v>
      </c>
      <c r="B9" s="6" t="s">
        <v>146</v>
      </c>
      <c r="C9" s="12">
        <v>1986</v>
      </c>
      <c r="D9" s="13">
        <v>70</v>
      </c>
      <c r="E9" s="14">
        <v>175000</v>
      </c>
      <c r="F9" s="10" t="s">
        <v>14</v>
      </c>
      <c r="G9" s="11" t="s">
        <v>15</v>
      </c>
    </row>
    <row r="10" spans="1:7" ht="31.5">
      <c r="A10" s="5" t="s">
        <v>16</v>
      </c>
      <c r="B10" s="6" t="s">
        <v>17</v>
      </c>
      <c r="C10" s="12">
        <v>1965</v>
      </c>
      <c r="D10" s="13">
        <v>136.9</v>
      </c>
      <c r="E10" s="14">
        <v>342250</v>
      </c>
      <c r="F10" s="15" t="s">
        <v>18</v>
      </c>
      <c r="G10" s="16"/>
    </row>
    <row r="11" spans="1:7" ht="15.75">
      <c r="A11" s="5" t="s">
        <v>19</v>
      </c>
      <c r="B11" s="6" t="s">
        <v>20</v>
      </c>
      <c r="C11" s="7">
        <v>1967</v>
      </c>
      <c r="D11" s="8">
        <v>143</v>
      </c>
      <c r="E11" s="9">
        <v>357500</v>
      </c>
      <c r="F11" s="10" t="s">
        <v>18</v>
      </c>
      <c r="G11" s="16"/>
    </row>
    <row r="12" spans="1:7" ht="47.25">
      <c r="A12" s="5" t="s">
        <v>21</v>
      </c>
      <c r="B12" s="6" t="s">
        <v>22</v>
      </c>
      <c r="C12" s="12">
        <v>1937</v>
      </c>
      <c r="D12" s="13">
        <v>244.1</v>
      </c>
      <c r="E12" s="14">
        <v>490000</v>
      </c>
      <c r="F12" s="15" t="s">
        <v>23</v>
      </c>
      <c r="G12" s="16"/>
    </row>
    <row r="13" spans="1:7" ht="15.75">
      <c r="A13" s="5" t="s">
        <v>24</v>
      </c>
      <c r="B13" s="6" t="s">
        <v>25</v>
      </c>
      <c r="C13" s="7">
        <v>1975</v>
      </c>
      <c r="D13" s="8">
        <v>91.9</v>
      </c>
      <c r="E13" s="60">
        <v>230000</v>
      </c>
      <c r="F13" s="10" t="s">
        <v>26</v>
      </c>
      <c r="G13" s="11" t="s">
        <v>27</v>
      </c>
    </row>
    <row r="14" spans="1:7" ht="31.5">
      <c r="A14" s="5" t="s">
        <v>28</v>
      </c>
      <c r="B14" s="6" t="s">
        <v>148</v>
      </c>
      <c r="C14" s="7">
        <v>2012</v>
      </c>
      <c r="D14" s="8"/>
      <c r="E14" s="9">
        <v>49499.56</v>
      </c>
      <c r="F14" s="10" t="s">
        <v>29</v>
      </c>
      <c r="G14" s="16"/>
    </row>
    <row r="15" spans="1:7" ht="31.5">
      <c r="A15" s="5" t="s">
        <v>30</v>
      </c>
      <c r="B15" s="6" t="s">
        <v>32</v>
      </c>
      <c r="C15" s="7">
        <v>1980</v>
      </c>
      <c r="D15" s="8">
        <v>220</v>
      </c>
      <c r="E15" s="9">
        <v>330000</v>
      </c>
      <c r="F15" s="10" t="s">
        <v>33</v>
      </c>
      <c r="G15" s="11" t="s">
        <v>34</v>
      </c>
    </row>
    <row r="16" spans="1:7" ht="64.5" customHeight="1">
      <c r="A16" s="5" t="s">
        <v>31</v>
      </c>
      <c r="B16" s="6" t="s">
        <v>35</v>
      </c>
      <c r="C16" s="7">
        <v>1992</v>
      </c>
      <c r="D16" s="8">
        <v>85</v>
      </c>
      <c r="E16" s="17">
        <v>370000</v>
      </c>
      <c r="F16" s="18" t="s">
        <v>36</v>
      </c>
      <c r="G16" s="11" t="s">
        <v>37</v>
      </c>
    </row>
    <row r="17" spans="1:7" ht="78.75">
      <c r="A17" s="5" t="s">
        <v>137</v>
      </c>
      <c r="B17" s="6" t="s">
        <v>38</v>
      </c>
      <c r="C17" s="7">
        <v>1991</v>
      </c>
      <c r="D17" s="8">
        <v>60</v>
      </c>
      <c r="E17" s="17">
        <v>540000</v>
      </c>
      <c r="F17" s="18" t="s">
        <v>39</v>
      </c>
      <c r="G17" s="11" t="s">
        <v>34</v>
      </c>
    </row>
    <row r="18" spans="1:7" ht="47.25">
      <c r="A18" s="5" t="s">
        <v>138</v>
      </c>
      <c r="B18" s="6" t="s">
        <v>40</v>
      </c>
      <c r="C18" s="7">
        <v>1991</v>
      </c>
      <c r="D18" s="8">
        <v>48</v>
      </c>
      <c r="E18" s="17">
        <v>270000</v>
      </c>
      <c r="F18" s="18" t="s">
        <v>41</v>
      </c>
      <c r="G18" s="11" t="s">
        <v>34</v>
      </c>
    </row>
    <row r="19" spans="1:7" ht="47.25">
      <c r="A19" s="5" t="s">
        <v>139</v>
      </c>
      <c r="B19" s="6" t="s">
        <v>42</v>
      </c>
      <c r="C19" s="7">
        <v>1991</v>
      </c>
      <c r="D19" s="8">
        <v>48</v>
      </c>
      <c r="E19" s="17">
        <v>100000</v>
      </c>
      <c r="F19" s="18" t="s">
        <v>43</v>
      </c>
      <c r="G19" s="11" t="s">
        <v>37</v>
      </c>
    </row>
    <row r="20" spans="1:7" ht="47.25">
      <c r="A20" s="5" t="s">
        <v>140</v>
      </c>
      <c r="B20" s="6" t="s">
        <v>44</v>
      </c>
      <c r="C20" s="12">
        <v>1991</v>
      </c>
      <c r="D20" s="13">
        <v>46</v>
      </c>
      <c r="E20" s="17">
        <v>100000</v>
      </c>
      <c r="F20" s="18" t="s">
        <v>45</v>
      </c>
      <c r="G20" s="11" t="s">
        <v>37</v>
      </c>
    </row>
    <row r="21" spans="1:7" ht="47.25">
      <c r="A21" s="5" t="s">
        <v>141</v>
      </c>
      <c r="B21" s="6" t="s">
        <v>149</v>
      </c>
      <c r="C21" s="7">
        <v>2001</v>
      </c>
      <c r="D21" s="8">
        <v>133</v>
      </c>
      <c r="E21" s="17">
        <v>2000000</v>
      </c>
      <c r="F21" s="18" t="s">
        <v>46</v>
      </c>
      <c r="G21" s="11" t="s">
        <v>37</v>
      </c>
    </row>
    <row r="22" spans="1:7" ht="47.25">
      <c r="A22" s="5" t="s">
        <v>142</v>
      </c>
      <c r="B22" s="6" t="s">
        <v>47</v>
      </c>
      <c r="C22" s="12">
        <v>1998</v>
      </c>
      <c r="D22" s="19">
        <v>20</v>
      </c>
      <c r="E22" s="20">
        <v>60000</v>
      </c>
      <c r="F22" s="18" t="s">
        <v>48</v>
      </c>
      <c r="G22" s="11" t="s">
        <v>37</v>
      </c>
    </row>
    <row r="23" spans="1:7" ht="15.75">
      <c r="A23" s="5" t="s">
        <v>143</v>
      </c>
      <c r="B23" s="6" t="s">
        <v>49</v>
      </c>
      <c r="C23" s="12">
        <v>2013</v>
      </c>
      <c r="D23" s="19"/>
      <c r="E23" s="20">
        <v>1279200</v>
      </c>
      <c r="F23" s="18" t="s">
        <v>50</v>
      </c>
      <c r="G23" s="11" t="s">
        <v>51</v>
      </c>
    </row>
    <row r="24" spans="1:7" ht="12.75">
      <c r="A24" s="21"/>
      <c r="B24" s="21"/>
      <c r="C24" s="21"/>
      <c r="D24" s="22" t="s">
        <v>52</v>
      </c>
      <c r="E24" s="23">
        <f>SUM(E9:E23)</f>
        <v>6693449.5600000005</v>
      </c>
      <c r="F24" s="21"/>
      <c r="G24" s="21"/>
    </row>
    <row r="25" spans="1:7" ht="15.75" customHeight="1">
      <c r="A25" s="66"/>
      <c r="B25" s="66"/>
      <c r="C25" s="66"/>
      <c r="D25" s="66"/>
      <c r="E25" s="66"/>
      <c r="F25" s="66"/>
      <c r="G25" s="66"/>
    </row>
    <row r="26" ht="12.75">
      <c r="A26" t="s">
        <v>53</v>
      </c>
    </row>
    <row r="28" spans="1:3" ht="12.75">
      <c r="A28" t="s">
        <v>54</v>
      </c>
      <c r="C28">
        <v>12</v>
      </c>
    </row>
  </sheetData>
  <sheetProtection/>
  <mergeCells count="5">
    <mergeCell ref="A25:G25"/>
    <mergeCell ref="A3:G3"/>
    <mergeCell ref="A4:G4"/>
    <mergeCell ref="A5:G5"/>
    <mergeCell ref="A6:G6"/>
  </mergeCells>
  <printOptions horizontalCentered="1" verticalCentered="1"/>
  <pageMargins left="0.7875" right="0.7875" top="0.5902777777777778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2" sqref="B12"/>
    </sheetView>
  </sheetViews>
  <sheetFormatPr defaultColWidth="8.875" defaultRowHeight="12.75"/>
  <cols>
    <col min="1" max="1" width="51.00390625" style="0" customWidth="1"/>
    <col min="2" max="2" width="24.875" style="0" customWidth="1"/>
  </cols>
  <sheetData>
    <row r="1" spans="1:2" ht="12.75">
      <c r="A1" s="24" t="s">
        <v>55</v>
      </c>
      <c r="B1" s="25" t="s">
        <v>56</v>
      </c>
    </row>
    <row r="2" spans="1:2" ht="12.75">
      <c r="A2" s="24"/>
      <c r="B2" s="25"/>
    </row>
    <row r="3" spans="1:2" ht="12.75">
      <c r="A3" s="24"/>
      <c r="B3" s="24"/>
    </row>
    <row r="4" spans="1:2" ht="15.75">
      <c r="A4" s="67" t="s">
        <v>57</v>
      </c>
      <c r="B4" s="67"/>
    </row>
    <row r="5" spans="1:2" ht="15.75">
      <c r="A5" s="67" t="s">
        <v>3</v>
      </c>
      <c r="B5" s="67"/>
    </row>
    <row r="6" spans="1:2" ht="15.75">
      <c r="A6" s="67" t="s">
        <v>4</v>
      </c>
      <c r="B6" s="67"/>
    </row>
    <row r="7" spans="1:2" ht="15.75">
      <c r="A7" s="67" t="s">
        <v>5</v>
      </c>
      <c r="B7" s="67"/>
    </row>
    <row r="8" spans="1:2" ht="15.75">
      <c r="A8" s="26"/>
      <c r="B8" s="26"/>
    </row>
    <row r="9" spans="1:2" ht="12.75">
      <c r="A9" s="24"/>
      <c r="B9" s="24"/>
    </row>
    <row r="10" spans="1:2" ht="12.75" customHeight="1">
      <c r="A10" s="68" t="s">
        <v>58</v>
      </c>
      <c r="B10" s="69">
        <v>22090.22</v>
      </c>
    </row>
    <row r="11" spans="1:2" ht="45" customHeight="1">
      <c r="A11" s="68"/>
      <c r="B11" s="69"/>
    </row>
    <row r="12" spans="1:2" ht="15.75" customHeight="1">
      <c r="A12" s="24"/>
      <c r="B12" s="24"/>
    </row>
    <row r="13" spans="1:2" ht="12.75">
      <c r="A13" s="27"/>
      <c r="B13" s="27"/>
    </row>
    <row r="14" spans="1:2" ht="12.75">
      <c r="A14" s="27"/>
      <c r="B14" s="27"/>
    </row>
    <row r="15" spans="1:2" ht="12.75">
      <c r="A15" s="27"/>
      <c r="B15" s="27"/>
    </row>
    <row r="16" spans="1:2" ht="12.75">
      <c r="A16" s="27"/>
      <c r="B16" s="27"/>
    </row>
    <row r="17" spans="1:2" ht="38.25" customHeight="1">
      <c r="A17" s="28" t="s">
        <v>59</v>
      </c>
      <c r="B17" s="29" t="s">
        <v>60</v>
      </c>
    </row>
    <row r="18" spans="1:2" ht="27" customHeight="1">
      <c r="A18" s="30" t="s">
        <v>61</v>
      </c>
      <c r="B18" s="31" t="s">
        <v>62</v>
      </c>
    </row>
  </sheetData>
  <sheetProtection/>
  <mergeCells count="6">
    <mergeCell ref="A10:A11"/>
    <mergeCell ref="B10:B11"/>
    <mergeCell ref="A4:B4"/>
    <mergeCell ref="A5:B5"/>
    <mergeCell ref="A6:B6"/>
    <mergeCell ref="A7:B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15" sqref="B15"/>
    </sheetView>
  </sheetViews>
  <sheetFormatPr defaultColWidth="8.875" defaultRowHeight="12.75"/>
  <cols>
    <col min="1" max="1" width="4.875" style="0" customWidth="1"/>
    <col min="2" max="2" width="37.875" style="0" customWidth="1"/>
    <col min="3" max="3" width="12.375" style="0" customWidth="1"/>
    <col min="4" max="4" width="24.375" style="0" customWidth="1"/>
  </cols>
  <sheetData>
    <row r="1" spans="1:4" ht="12.75">
      <c r="A1" s="24" t="s">
        <v>55</v>
      </c>
      <c r="B1" s="24"/>
      <c r="C1" s="24"/>
      <c r="D1" s="1" t="s">
        <v>63</v>
      </c>
    </row>
    <row r="2" spans="1:4" ht="12.75">
      <c r="A2" s="24"/>
      <c r="B2" s="25"/>
      <c r="C2" s="24"/>
      <c r="D2" s="24"/>
    </row>
    <row r="3" spans="1:4" ht="12.75">
      <c r="A3" s="24"/>
      <c r="B3" s="24"/>
      <c r="C3" s="24"/>
      <c r="D3" s="24"/>
    </row>
    <row r="4" spans="1:4" ht="15.75">
      <c r="A4" s="67" t="s">
        <v>64</v>
      </c>
      <c r="B4" s="67"/>
      <c r="C4" s="67"/>
      <c r="D4" s="67"/>
    </row>
    <row r="5" spans="1:4" ht="15.75">
      <c r="A5" s="67" t="s">
        <v>65</v>
      </c>
      <c r="B5" s="67"/>
      <c r="C5" s="67"/>
      <c r="D5" s="67"/>
    </row>
    <row r="6" spans="1:4" ht="15.75" customHeight="1">
      <c r="A6" s="67" t="s">
        <v>66</v>
      </c>
      <c r="B6" s="67"/>
      <c r="C6" s="67"/>
      <c r="D6" s="67"/>
    </row>
    <row r="7" spans="1:4" ht="15.75" customHeight="1">
      <c r="A7" s="67" t="s">
        <v>4</v>
      </c>
      <c r="B7" s="67"/>
      <c r="C7" s="67"/>
      <c r="D7" s="67"/>
    </row>
    <row r="8" spans="1:4" ht="15.75" customHeight="1">
      <c r="A8" s="67" t="s">
        <v>5</v>
      </c>
      <c r="B8" s="67"/>
      <c r="C8" s="67"/>
      <c r="D8" s="67"/>
    </row>
    <row r="9" spans="1:4" ht="15.75">
      <c r="A9" s="26"/>
      <c r="B9" s="26"/>
      <c r="C9" s="26"/>
      <c r="D9" s="26"/>
    </row>
    <row r="10" spans="1:4" ht="15.75" customHeight="1">
      <c r="A10" s="70" t="s">
        <v>67</v>
      </c>
      <c r="B10" s="70"/>
      <c r="C10" s="70"/>
      <c r="D10" s="70"/>
    </row>
    <row r="11" spans="1:4" ht="12.75" customHeight="1">
      <c r="A11" s="70" t="s">
        <v>68</v>
      </c>
      <c r="B11" s="70"/>
      <c r="C11" s="70"/>
      <c r="D11" s="70"/>
    </row>
    <row r="12" spans="1:4" ht="12.75" customHeight="1">
      <c r="A12" s="70"/>
      <c r="B12" s="70"/>
      <c r="C12" s="70"/>
      <c r="D12" s="70"/>
    </row>
    <row r="13" spans="1:4" ht="12.75">
      <c r="A13" s="32"/>
      <c r="B13" s="32"/>
      <c r="C13" s="32"/>
      <c r="D13" s="32"/>
    </row>
    <row r="14" spans="1:4" ht="33.75" customHeight="1">
      <c r="A14" s="33" t="s">
        <v>69</v>
      </c>
      <c r="B14" s="33" t="s">
        <v>70</v>
      </c>
      <c r="C14" s="33" t="s">
        <v>71</v>
      </c>
      <c r="D14" s="33" t="s">
        <v>72</v>
      </c>
    </row>
    <row r="15" spans="1:4" ht="15.75">
      <c r="A15" s="8" t="s">
        <v>73</v>
      </c>
      <c r="B15" s="11" t="s">
        <v>74</v>
      </c>
      <c r="C15" s="8">
        <v>2012</v>
      </c>
      <c r="D15" s="34">
        <v>3129.12</v>
      </c>
    </row>
    <row r="16" spans="1:4" ht="12.75">
      <c r="A16" s="24"/>
      <c r="B16" s="24"/>
      <c r="C16" s="25" t="s">
        <v>52</v>
      </c>
      <c r="D16" s="35">
        <f>SUM(D15:D15)</f>
        <v>3129.12</v>
      </c>
    </row>
  </sheetData>
  <sheetProtection/>
  <mergeCells count="8">
    <mergeCell ref="A11:D11"/>
    <mergeCell ref="A12:D12"/>
    <mergeCell ref="A4:D4"/>
    <mergeCell ref="A5:D5"/>
    <mergeCell ref="A6:D6"/>
    <mergeCell ref="A7:D7"/>
    <mergeCell ref="A8:D8"/>
    <mergeCell ref="A10:D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5.00390625" style="0" customWidth="1"/>
    <col min="2" max="2" width="43.00390625" style="0" customWidth="1"/>
    <col min="3" max="3" width="12.125" style="0" customWidth="1"/>
    <col min="4" max="4" width="23.00390625" style="0" customWidth="1"/>
  </cols>
  <sheetData>
    <row r="1" spans="1:4" ht="12.75">
      <c r="A1" s="24" t="s">
        <v>55</v>
      </c>
      <c r="B1" s="24"/>
      <c r="C1" s="24"/>
      <c r="D1" s="1" t="s">
        <v>75</v>
      </c>
    </row>
    <row r="2" spans="1:4" ht="12.75">
      <c r="A2" s="24"/>
      <c r="B2" s="25"/>
      <c r="C2" s="24"/>
      <c r="D2" s="24"/>
    </row>
    <row r="3" spans="1:4" ht="12.75">
      <c r="A3" s="24"/>
      <c r="B3" s="24"/>
      <c r="C3" s="24"/>
      <c r="D3" s="24"/>
    </row>
    <row r="4" spans="1:4" ht="15.75">
      <c r="A4" s="67" t="s">
        <v>76</v>
      </c>
      <c r="B4" s="67"/>
      <c r="C4" s="67"/>
      <c r="D4" s="67"/>
    </row>
    <row r="5" spans="1:4" ht="15.75">
      <c r="A5" s="67" t="s">
        <v>65</v>
      </c>
      <c r="B5" s="67"/>
      <c r="C5" s="67"/>
      <c r="D5" s="67"/>
    </row>
    <row r="6" spans="1:4" ht="15.75" customHeight="1">
      <c r="A6" s="67" t="s">
        <v>66</v>
      </c>
      <c r="B6" s="67"/>
      <c r="C6" s="67"/>
      <c r="D6" s="67"/>
    </row>
    <row r="7" spans="1:4" ht="15.75" customHeight="1">
      <c r="A7" s="67" t="s">
        <v>4</v>
      </c>
      <c r="B7" s="67"/>
      <c r="C7" s="67"/>
      <c r="D7" s="67"/>
    </row>
    <row r="8" spans="1:4" ht="15.75" customHeight="1">
      <c r="A8" s="67" t="s">
        <v>5</v>
      </c>
      <c r="B8" s="67"/>
      <c r="C8" s="67"/>
      <c r="D8" s="67"/>
    </row>
    <row r="9" spans="1:4" ht="15.75">
      <c r="A9" s="26"/>
      <c r="B9" s="26"/>
      <c r="C9" s="26"/>
      <c r="D9" s="26"/>
    </row>
    <row r="10" spans="1:4" ht="12.75" customHeight="1">
      <c r="A10" s="70" t="s">
        <v>77</v>
      </c>
      <c r="B10" s="70"/>
      <c r="C10" s="70"/>
      <c r="D10" s="70"/>
    </row>
    <row r="11" spans="1:4" ht="12.75" customHeight="1">
      <c r="A11" s="70" t="s">
        <v>68</v>
      </c>
      <c r="B11" s="70"/>
      <c r="C11" s="70"/>
      <c r="D11" s="70"/>
    </row>
    <row r="12" spans="1:4" ht="12.75" customHeight="1">
      <c r="A12" s="70"/>
      <c r="B12" s="70"/>
      <c r="C12" s="70"/>
      <c r="D12" s="70"/>
    </row>
    <row r="13" spans="1:4" ht="12.75">
      <c r="A13" s="32"/>
      <c r="B13" s="32"/>
      <c r="C13" s="32"/>
      <c r="D13" s="32"/>
    </row>
    <row r="14" spans="1:4" ht="47.25">
      <c r="A14" s="33" t="s">
        <v>69</v>
      </c>
      <c r="B14" s="33" t="s">
        <v>70</v>
      </c>
      <c r="C14" s="33" t="s">
        <v>71</v>
      </c>
      <c r="D14" s="33" t="s">
        <v>72</v>
      </c>
    </row>
    <row r="15" spans="1:4" ht="15.75">
      <c r="A15" s="33" t="s">
        <v>73</v>
      </c>
      <c r="B15" s="36" t="s">
        <v>144</v>
      </c>
      <c r="C15" s="8">
        <v>2013</v>
      </c>
      <c r="D15" s="61">
        <v>7600</v>
      </c>
    </row>
    <row r="16" spans="1:4" ht="15.75">
      <c r="A16" s="33" t="s">
        <v>107</v>
      </c>
      <c r="B16" s="36" t="s">
        <v>145</v>
      </c>
      <c r="C16" s="8">
        <v>2014</v>
      </c>
      <c r="D16" s="61">
        <v>2099</v>
      </c>
    </row>
    <row r="17" spans="1:4" ht="12.75">
      <c r="A17" s="24"/>
      <c r="B17" s="24"/>
      <c r="C17" s="25" t="s">
        <v>52</v>
      </c>
      <c r="D17" s="35">
        <f>D15+D16</f>
        <v>9699</v>
      </c>
    </row>
  </sheetData>
  <sheetProtection/>
  <mergeCells count="8">
    <mergeCell ref="A11:D11"/>
    <mergeCell ref="A12:D12"/>
    <mergeCell ref="A4:D4"/>
    <mergeCell ref="A5:D5"/>
    <mergeCell ref="A6:D6"/>
    <mergeCell ref="A7:D7"/>
    <mergeCell ref="A8:D8"/>
    <mergeCell ref="A10:D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selection activeCell="C22" sqref="C22"/>
    </sheetView>
  </sheetViews>
  <sheetFormatPr defaultColWidth="8.875" defaultRowHeight="12.75"/>
  <cols>
    <col min="1" max="1" width="3.625" style="0" customWidth="1"/>
    <col min="2" max="2" width="8.75390625" style="0" customWidth="1"/>
    <col min="3" max="3" width="14.00390625" style="0" customWidth="1"/>
    <col min="4" max="4" width="5.375" style="0" customWidth="1"/>
    <col min="5" max="5" width="17.125" style="0" customWidth="1"/>
    <col min="6" max="6" width="12.875" style="0" customWidth="1"/>
    <col min="7" max="7" width="6.375" style="0" customWidth="1"/>
    <col min="8" max="8" width="6.75390625" style="0" customWidth="1"/>
    <col min="9" max="9" width="8.00390625" style="0" customWidth="1"/>
    <col min="10" max="11" width="9.25390625" style="0" customWidth="1"/>
    <col min="12" max="12" width="11.125" style="0" customWidth="1"/>
    <col min="13" max="13" width="9.625" style="0" customWidth="1"/>
  </cols>
  <sheetData>
    <row r="1" spans="1:16" ht="15.75">
      <c r="A1" s="24"/>
      <c r="B1" s="24"/>
      <c r="D1" s="24"/>
      <c r="E1" s="24"/>
      <c r="F1" s="24"/>
      <c r="G1" s="24"/>
      <c r="H1" s="24"/>
      <c r="I1" s="24"/>
      <c r="J1" s="37"/>
      <c r="K1" s="37"/>
      <c r="P1" s="25" t="s">
        <v>78</v>
      </c>
    </row>
    <row r="2" spans="1:11" ht="12.75">
      <c r="A2" s="24"/>
      <c r="B2" s="24"/>
      <c r="D2" s="24"/>
      <c r="E2" s="24"/>
      <c r="F2" s="24"/>
      <c r="G2" s="24"/>
      <c r="H2" s="24"/>
      <c r="I2" s="24"/>
      <c r="J2" s="24"/>
      <c r="K2" s="24"/>
    </row>
    <row r="3" spans="1:15" ht="18">
      <c r="A3" s="74" t="s">
        <v>79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ht="18">
      <c r="A4" s="74" t="s">
        <v>80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ht="18">
      <c r="A5" s="74" t="s">
        <v>81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5" ht="18">
      <c r="A6" s="74" t="s">
        <v>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5" ht="18">
      <c r="A7" s="74" t="s">
        <v>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9" spans="1:16" s="39" customFormat="1" ht="10.5" customHeight="1">
      <c r="A9" s="71" t="s">
        <v>82</v>
      </c>
      <c r="B9" s="71" t="s">
        <v>83</v>
      </c>
      <c r="C9" s="71" t="s">
        <v>84</v>
      </c>
      <c r="D9" s="71" t="s">
        <v>85</v>
      </c>
      <c r="E9" s="71" t="s">
        <v>86</v>
      </c>
      <c r="F9" s="71" t="s">
        <v>87</v>
      </c>
      <c r="G9" s="71" t="s">
        <v>88</v>
      </c>
      <c r="H9" s="71" t="s">
        <v>89</v>
      </c>
      <c r="I9" s="73" t="s">
        <v>90</v>
      </c>
      <c r="J9" s="71" t="s">
        <v>91</v>
      </c>
      <c r="K9" s="71" t="s">
        <v>92</v>
      </c>
      <c r="L9" s="71" t="s">
        <v>93</v>
      </c>
      <c r="M9" s="71" t="s">
        <v>94</v>
      </c>
      <c r="N9" s="71"/>
      <c r="O9" s="72" t="s">
        <v>95</v>
      </c>
      <c r="P9" s="72"/>
    </row>
    <row r="10" spans="1:16" s="39" customFormat="1" ht="10.5">
      <c r="A10" s="71"/>
      <c r="B10" s="71"/>
      <c r="C10" s="71"/>
      <c r="D10" s="71"/>
      <c r="E10" s="71"/>
      <c r="F10" s="71"/>
      <c r="G10" s="71"/>
      <c r="H10" s="71"/>
      <c r="I10" s="73"/>
      <c r="J10" s="71"/>
      <c r="K10" s="71"/>
      <c r="L10" s="71"/>
      <c r="M10" s="38" t="s">
        <v>96</v>
      </c>
      <c r="N10" s="38" t="s">
        <v>97</v>
      </c>
      <c r="O10" s="40" t="s">
        <v>96</v>
      </c>
      <c r="P10" s="40" t="s">
        <v>97</v>
      </c>
    </row>
    <row r="11" spans="1:16" ht="22.5">
      <c r="A11" s="41" t="s">
        <v>73</v>
      </c>
      <c r="B11" s="42" t="s">
        <v>98</v>
      </c>
      <c r="C11" s="43" t="s">
        <v>99</v>
      </c>
      <c r="D11" s="43">
        <v>2008</v>
      </c>
      <c r="E11" s="43" t="s">
        <v>100</v>
      </c>
      <c r="F11" s="43" t="s">
        <v>101</v>
      </c>
      <c r="G11" s="43">
        <v>4156</v>
      </c>
      <c r="H11" s="43" t="s">
        <v>102</v>
      </c>
      <c r="I11" s="43" t="s">
        <v>103</v>
      </c>
      <c r="J11" s="43" t="s">
        <v>104</v>
      </c>
      <c r="K11" s="62">
        <v>7780</v>
      </c>
      <c r="L11" s="63">
        <v>58200</v>
      </c>
      <c r="M11" s="43" t="s">
        <v>105</v>
      </c>
      <c r="N11" s="43" t="s">
        <v>106</v>
      </c>
      <c r="O11" s="43" t="s">
        <v>105</v>
      </c>
      <c r="P11" s="44" t="s">
        <v>106</v>
      </c>
    </row>
    <row r="12" spans="1:16" ht="22.5">
      <c r="A12" s="41" t="s">
        <v>107</v>
      </c>
      <c r="B12" s="42" t="s">
        <v>108</v>
      </c>
      <c r="C12" s="43" t="s">
        <v>109</v>
      </c>
      <c r="D12" s="43">
        <v>2007</v>
      </c>
      <c r="E12" s="43" t="s">
        <v>110</v>
      </c>
      <c r="F12" s="43" t="s">
        <v>111</v>
      </c>
      <c r="G12" s="43" t="s">
        <v>62</v>
      </c>
      <c r="H12" s="43" t="s">
        <v>62</v>
      </c>
      <c r="I12" s="45" t="s">
        <v>147</v>
      </c>
      <c r="J12" s="43" t="s">
        <v>104</v>
      </c>
      <c r="K12" s="46" t="s">
        <v>62</v>
      </c>
      <c r="L12" s="63">
        <v>18000</v>
      </c>
      <c r="M12" s="43" t="s">
        <v>105</v>
      </c>
      <c r="N12" s="43" t="s">
        <v>106</v>
      </c>
      <c r="O12" s="43" t="s">
        <v>105</v>
      </c>
      <c r="P12" s="44" t="s">
        <v>106</v>
      </c>
    </row>
    <row r="13" spans="1:16" ht="12.75">
      <c r="A13" s="41" t="s">
        <v>112</v>
      </c>
      <c r="B13" s="47" t="s">
        <v>113</v>
      </c>
      <c r="C13" s="46" t="s">
        <v>114</v>
      </c>
      <c r="D13" s="46">
        <v>1988</v>
      </c>
      <c r="E13" s="46">
        <v>618320</v>
      </c>
      <c r="F13" s="46" t="s">
        <v>115</v>
      </c>
      <c r="G13" s="46">
        <v>2502</v>
      </c>
      <c r="H13" s="44" t="s">
        <v>62</v>
      </c>
      <c r="I13" s="46">
        <v>1</v>
      </c>
      <c r="J13" s="46">
        <v>1988</v>
      </c>
      <c r="K13" s="46" t="s">
        <v>62</v>
      </c>
      <c r="L13" s="44" t="s">
        <v>62</v>
      </c>
      <c r="M13" s="44" t="s">
        <v>105</v>
      </c>
      <c r="N13" s="43" t="s">
        <v>106</v>
      </c>
      <c r="O13" s="44" t="s">
        <v>62</v>
      </c>
      <c r="P13" s="48" t="s">
        <v>62</v>
      </c>
    </row>
    <row r="14" spans="1:16" ht="12.75">
      <c r="A14" s="41" t="s">
        <v>116</v>
      </c>
      <c r="B14" s="49" t="s">
        <v>117</v>
      </c>
      <c r="C14" s="46" t="s">
        <v>118</v>
      </c>
      <c r="D14" s="46">
        <v>1986</v>
      </c>
      <c r="E14" s="46">
        <v>26251</v>
      </c>
      <c r="F14" s="46" t="s">
        <v>119</v>
      </c>
      <c r="G14" s="46" t="s">
        <v>120</v>
      </c>
      <c r="H14" s="44" t="s">
        <v>62</v>
      </c>
      <c r="I14" s="46" t="s">
        <v>121</v>
      </c>
      <c r="J14" s="46" t="s">
        <v>122</v>
      </c>
      <c r="K14" s="46" t="s">
        <v>62</v>
      </c>
      <c r="L14" s="44" t="s">
        <v>62</v>
      </c>
      <c r="M14" s="44" t="s">
        <v>105</v>
      </c>
      <c r="N14" s="43" t="s">
        <v>106</v>
      </c>
      <c r="O14" s="44" t="s">
        <v>62</v>
      </c>
      <c r="P14" s="44" t="s">
        <v>62</v>
      </c>
    </row>
    <row r="15" spans="1:16" ht="22.5">
      <c r="A15" s="41" t="s">
        <v>123</v>
      </c>
      <c r="B15" s="49" t="s">
        <v>124</v>
      </c>
      <c r="C15" s="46" t="s">
        <v>125</v>
      </c>
      <c r="D15" s="46">
        <v>1992</v>
      </c>
      <c r="E15" s="46" t="s">
        <v>126</v>
      </c>
      <c r="F15" s="46" t="s">
        <v>127</v>
      </c>
      <c r="G15" s="46">
        <v>6871</v>
      </c>
      <c r="H15" s="44" t="s">
        <v>62</v>
      </c>
      <c r="I15" s="46" t="s">
        <v>128</v>
      </c>
      <c r="J15" s="46" t="s">
        <v>129</v>
      </c>
      <c r="K15" s="46" t="s">
        <v>62</v>
      </c>
      <c r="L15" s="44" t="s">
        <v>62</v>
      </c>
      <c r="M15" s="44" t="s">
        <v>105</v>
      </c>
      <c r="N15" s="43" t="s">
        <v>106</v>
      </c>
      <c r="O15" s="44" t="s">
        <v>62</v>
      </c>
      <c r="P15" s="44" t="s">
        <v>62</v>
      </c>
    </row>
    <row r="16" spans="1:17" ht="22.5">
      <c r="A16" s="50" t="s">
        <v>130</v>
      </c>
      <c r="B16" s="51" t="s">
        <v>62</v>
      </c>
      <c r="C16" s="43" t="s">
        <v>131</v>
      </c>
      <c r="D16" s="52">
        <v>2013</v>
      </c>
      <c r="E16" s="53" t="s">
        <v>62</v>
      </c>
      <c r="F16" s="54" t="s">
        <v>132</v>
      </c>
      <c r="G16" s="51" t="s">
        <v>62</v>
      </c>
      <c r="H16" s="51" t="s">
        <v>62</v>
      </c>
      <c r="I16" s="51" t="s">
        <v>62</v>
      </c>
      <c r="J16" s="51" t="s">
        <v>62</v>
      </c>
      <c r="K16" s="51" t="s">
        <v>62</v>
      </c>
      <c r="L16" s="64">
        <v>19000</v>
      </c>
      <c r="M16" s="55" t="s">
        <v>105</v>
      </c>
      <c r="N16" s="55" t="s">
        <v>106</v>
      </c>
      <c r="O16" s="55" t="s">
        <v>105</v>
      </c>
      <c r="P16" s="55" t="s">
        <v>106</v>
      </c>
      <c r="Q16" s="56"/>
    </row>
    <row r="17" spans="1:17" ht="22.5">
      <c r="A17" s="50" t="s">
        <v>133</v>
      </c>
      <c r="B17" s="51" t="s">
        <v>62</v>
      </c>
      <c r="C17" s="43" t="s">
        <v>134</v>
      </c>
      <c r="D17" s="52">
        <v>2014</v>
      </c>
      <c r="E17" s="53" t="s">
        <v>62</v>
      </c>
      <c r="F17" s="54" t="s">
        <v>135</v>
      </c>
      <c r="G17" s="51" t="s">
        <v>62</v>
      </c>
      <c r="H17" s="51" t="s">
        <v>62</v>
      </c>
      <c r="I17" s="51" t="s">
        <v>62</v>
      </c>
      <c r="J17" s="51" t="s">
        <v>62</v>
      </c>
      <c r="K17" s="51" t="s">
        <v>62</v>
      </c>
      <c r="L17" s="64">
        <v>20787</v>
      </c>
      <c r="M17" s="44" t="s">
        <v>62</v>
      </c>
      <c r="N17" s="44" t="s">
        <v>62</v>
      </c>
      <c r="O17" s="55" t="s">
        <v>105</v>
      </c>
      <c r="P17" s="55" t="s">
        <v>106</v>
      </c>
      <c r="Q17" s="56"/>
    </row>
    <row r="18" ht="12.75">
      <c r="K18" s="57"/>
    </row>
    <row r="19" ht="12.75">
      <c r="K19" s="57"/>
    </row>
    <row r="20" spans="1:11" ht="12.75">
      <c r="A20" s="58" t="s">
        <v>136</v>
      </c>
      <c r="E20" s="59"/>
      <c r="K20" s="57"/>
    </row>
    <row r="21" ht="12.75">
      <c r="K21" s="57"/>
    </row>
    <row r="22" ht="12.75">
      <c r="K22" s="57"/>
    </row>
  </sheetData>
  <sheetProtection/>
  <mergeCells count="19">
    <mergeCell ref="A7:O7"/>
    <mergeCell ref="A9:A10"/>
    <mergeCell ref="B9:B10"/>
    <mergeCell ref="C9:C10"/>
    <mergeCell ref="D9:D10"/>
    <mergeCell ref="E9:E10"/>
    <mergeCell ref="A3:O3"/>
    <mergeCell ref="A4:O4"/>
    <mergeCell ref="A5:O5"/>
    <mergeCell ref="A6:O6"/>
    <mergeCell ref="L9:L10"/>
    <mergeCell ref="M9:N9"/>
    <mergeCell ref="O9:P9"/>
    <mergeCell ref="F9:F10"/>
    <mergeCell ref="G9:G10"/>
    <mergeCell ref="H9:H10"/>
    <mergeCell ref="I9:I10"/>
    <mergeCell ref="J9:J10"/>
    <mergeCell ref="K9:K10"/>
  </mergeCells>
  <printOptions horizontalCentered="1" verticalCentered="1"/>
  <pageMargins left="0.1701388888888889" right="0.25" top="0.9840277777777777" bottom="0.9840277777777777" header="0.5118055555555555" footer="0.5118055555555555"/>
  <pageSetup fitToHeight="1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</cp:lastModifiedBy>
  <cp:lastPrinted>2014-11-18T14:53:43Z</cp:lastPrinted>
  <dcterms:modified xsi:type="dcterms:W3CDTF">2014-11-20T11:05:49Z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